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autoCompressPictures="0"/>
  <mc:AlternateContent xmlns:mc="http://schemas.openxmlformats.org/markup-compatibility/2006">
    <mc:Choice Requires="x15">
      <x15ac:absPath xmlns:x15ac="http://schemas.microsoft.com/office/spreadsheetml/2010/11/ac" url="M:\Justin\JH\AR\Order Forms\"/>
    </mc:Choice>
  </mc:AlternateContent>
  <xr:revisionPtr revIDLastSave="0" documentId="13_ncr:1_{49C07A71-C9A4-4DF0-803B-C888CDCC5F5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rder Form" sheetId="1" r:id="rId1"/>
    <sheet name="Notes" sheetId="2" r:id="rId2"/>
    <sheet name="Drop Downs" sheetId="5" state="hidden" r:id="rId3"/>
  </sheets>
  <definedNames>
    <definedName name="ddcornercondition">'Drop Downs'!$A$42:$A$43</definedName>
    <definedName name="ddfaceprofile">'Drop Downs'!$A$36:$A$38</definedName>
    <definedName name="ddfinish">'Drop Downs'!$A$3:$A$7</definedName>
    <definedName name="ddfirerating">'Drop Downs'!$A$79:$A$81</definedName>
    <definedName name="ddframetype">'Drop Downs'!$A$29:$A$32</definedName>
    <definedName name="ddhinge">'Drop Downs'!$A$113:$A$117</definedName>
    <definedName name="ddmfghwlocations">'Drop Downs'!$A$100:$A$103</definedName>
    <definedName name="ddscribe">'Drop Downs'!$A$69:$A$70</definedName>
    <definedName name="ddseries">'Drop Downs'!$A$58:$A$65</definedName>
    <definedName name="ddsettingchannels">'Drop Downs'!$A$74:$A$75</definedName>
    <definedName name="ddsidelight">'Drop Downs'!$A$90:$A$91</definedName>
    <definedName name="ddsilencer">'Drop Downs'!$A$11:$A$12</definedName>
    <definedName name="ddstcrating">'Drop Downs'!$A$85:$A$86</definedName>
    <definedName name="ddstrike">'Drop Downs'!$A$107:$A$109</definedName>
    <definedName name="ddswing">'Drop Downs'!$A$16:$A$25</definedName>
    <definedName name="ddthroat">'Drop Downs'!$A$47:$A$54</definedName>
    <definedName name="ddtransom">'Drop Downs'!$A$95:$A$96</definedName>
    <definedName name="_xlnm.Print_Area" localSheetId="1">Notes!$A$1:$V$41</definedName>
    <definedName name="_xlnm.Print_Area" localSheetId="0">'Order Form'!$A$1:$W$53</definedName>
    <definedName name="Single">'Drop Downs'!$A$29:$A$32</definedName>
    <definedName name="ThroatSeries">'Drop Downs'!$A$47:$B$54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" i="1" l="1"/>
  <c r="J28" i="1"/>
  <c r="J29" i="1"/>
  <c r="J30" i="1"/>
  <c r="J31" i="1"/>
  <c r="J32" i="1"/>
  <c r="J33" i="1"/>
  <c r="J34" i="1"/>
  <c r="J35" i="1"/>
  <c r="J16" i="1"/>
  <c r="K78" i="1"/>
  <c r="R7" i="2"/>
  <c r="M7" i="2"/>
  <c r="I7" i="2"/>
  <c r="D7" i="2"/>
</calcChain>
</file>

<file path=xl/sharedStrings.xml><?xml version="1.0" encoding="utf-8"?>
<sst xmlns="http://schemas.openxmlformats.org/spreadsheetml/2006/main" count="142" uniqueCount="107">
  <si>
    <t>Distributor Name</t>
  </si>
  <si>
    <t>Ship To Name</t>
  </si>
  <si>
    <t>Address:</t>
  </si>
  <si>
    <t>City:</t>
  </si>
  <si>
    <t>Zip:</t>
  </si>
  <si>
    <t>PO No.</t>
  </si>
  <si>
    <t>Date:</t>
  </si>
  <si>
    <t>State:</t>
  </si>
  <si>
    <t>Jobsite Phone:</t>
  </si>
  <si>
    <t>Jobsite Contact:</t>
  </si>
  <si>
    <t>Distributor Phone:</t>
  </si>
  <si>
    <t>Required Ship Date:</t>
  </si>
  <si>
    <t>Swing</t>
  </si>
  <si>
    <t>LH</t>
  </si>
  <si>
    <t>RH</t>
  </si>
  <si>
    <t>RHR</t>
  </si>
  <si>
    <t>LHR</t>
  </si>
  <si>
    <t>LHA</t>
  </si>
  <si>
    <t>RHA</t>
  </si>
  <si>
    <t>LHRA</t>
  </si>
  <si>
    <t>RHRA</t>
  </si>
  <si>
    <t>Frame Type</t>
  </si>
  <si>
    <t>Single</t>
  </si>
  <si>
    <t>Pair</t>
  </si>
  <si>
    <t>Preparer:</t>
  </si>
  <si>
    <t>Opening Number</t>
  </si>
  <si>
    <t>N/A</t>
  </si>
  <si>
    <t>Notes:</t>
  </si>
  <si>
    <t>Distributor e-mail:</t>
  </si>
  <si>
    <t>Job Name:</t>
  </si>
  <si>
    <t>Hardware</t>
  </si>
  <si>
    <t>Hinge</t>
  </si>
  <si>
    <t>Closer</t>
  </si>
  <si>
    <t>Misc</t>
  </si>
  <si>
    <t>BL</t>
  </si>
  <si>
    <t>Open'g Width</t>
  </si>
  <si>
    <t>Open'g Height</t>
  </si>
  <si>
    <t>Date</t>
  </si>
  <si>
    <t>Job Name</t>
  </si>
  <si>
    <t>CO</t>
  </si>
  <si>
    <t>Finish</t>
  </si>
  <si>
    <t>Face Profile</t>
  </si>
  <si>
    <t>Throat</t>
  </si>
  <si>
    <t>Series</t>
  </si>
  <si>
    <t>Setting Channels</t>
  </si>
  <si>
    <t>Fire Rating</t>
  </si>
  <si>
    <t>STC Rating</t>
  </si>
  <si>
    <t>Mfr. HW Locations</t>
  </si>
  <si>
    <t>Silencer</t>
  </si>
  <si>
    <t>Sidelight</t>
  </si>
  <si>
    <t>Transom</t>
  </si>
  <si>
    <t>Scribe</t>
  </si>
  <si>
    <t>Corner Condition</t>
  </si>
  <si>
    <t>Mitered</t>
  </si>
  <si>
    <t>Square</t>
  </si>
  <si>
    <t>Clear Anodized</t>
  </si>
  <si>
    <t>Black Paint</t>
  </si>
  <si>
    <t>Bronze Paint</t>
  </si>
  <si>
    <t>White Paint</t>
  </si>
  <si>
    <t>Other</t>
  </si>
  <si>
    <t xml:space="preserve">Black </t>
  </si>
  <si>
    <t>White</t>
  </si>
  <si>
    <t>1-1/4" Reveal</t>
  </si>
  <si>
    <t>1-1/2" Flush</t>
  </si>
  <si>
    <t>2" Flush</t>
  </si>
  <si>
    <t>Frameworks Type 2 Frame Order Form</t>
  </si>
  <si>
    <t>3-1/2"</t>
  </si>
  <si>
    <t>3-3/4"</t>
  </si>
  <si>
    <t>4-5/8"</t>
  </si>
  <si>
    <t>4-7/8"</t>
  </si>
  <si>
    <t>5-1/4"</t>
  </si>
  <si>
    <t>5-1/2"</t>
  </si>
  <si>
    <t>7-1/4"</t>
  </si>
  <si>
    <t>Yes</t>
  </si>
  <si>
    <t>No</t>
  </si>
  <si>
    <t>90 Min</t>
  </si>
  <si>
    <t xml:space="preserve">45 Min </t>
  </si>
  <si>
    <t xml:space="preserve">20 Min </t>
  </si>
  <si>
    <t xml:space="preserve">Transom </t>
  </si>
  <si>
    <t xml:space="preserve">Yes </t>
  </si>
  <si>
    <t>MFG HW Locations</t>
  </si>
  <si>
    <t>Frameworks</t>
  </si>
  <si>
    <t>Ceco</t>
  </si>
  <si>
    <t>Curries</t>
  </si>
  <si>
    <t>Elevation #</t>
  </si>
  <si>
    <t>Strike</t>
  </si>
  <si>
    <t>ASA</t>
  </si>
  <si>
    <t>None</t>
  </si>
  <si>
    <t>Std Weight</t>
  </si>
  <si>
    <t>Heavy Weight</t>
  </si>
  <si>
    <t>Continuos</t>
  </si>
  <si>
    <t>Pivots</t>
  </si>
  <si>
    <t>2. All frames have 1/4" returns.</t>
  </si>
  <si>
    <t>3. Opening width and opening height columns = frame opening dimensions (Jamb to Jamb)</t>
  </si>
  <si>
    <t>4. Throat = Partition Thickness</t>
  </si>
  <si>
    <t xml:space="preserve">5. Standard scribe is 2" on verticals; excess at bottom of jamb for field trimming. </t>
  </si>
  <si>
    <t>6. If "Other" is chosen, please advise in miscellaneous column or on attached sheet "Notes."</t>
  </si>
  <si>
    <t>7. Templates required for special hardware preps.</t>
  </si>
  <si>
    <t>1. Flush trim (1-1/2" &amp; 2") require extended lip strike plates (1-3/8" lip to center minimum.)  Reveal trim does not.</t>
  </si>
  <si>
    <t>Frameworks Order Form - Supplemental Notes</t>
  </si>
  <si>
    <t>Frameworks Manufacturing</t>
  </si>
  <si>
    <t>Phone:  713-692-5222</t>
  </si>
  <si>
    <t xml:space="preserve">1910 Cypress Station Dr. </t>
  </si>
  <si>
    <t>www.frameworks.com</t>
  </si>
  <si>
    <t>Suite #100</t>
  </si>
  <si>
    <t>email:  orders@frameworks.com</t>
  </si>
  <si>
    <t>Houston, TX  77090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</si>
</sst>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9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color indexed="9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u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</font>
    <font>
      <u/>
      <sz val="9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/>
      <top style="thin">
        <color indexed="9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9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64"/>
      </right>
      <top/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 style="thin">
        <color indexed="9"/>
      </top>
      <bottom style="thin">
        <color theme="1"/>
      </bottom>
      <diagonal/>
    </border>
    <border>
      <left/>
      <right style="thin">
        <color indexed="9"/>
      </right>
      <top style="thin">
        <color indexed="9"/>
      </top>
      <bottom style="thin">
        <color theme="1"/>
      </bottom>
      <diagonal/>
    </border>
    <border>
      <left style="thin">
        <color indexed="9"/>
      </left>
      <right style="thin">
        <color indexed="9"/>
      </right>
      <top/>
      <bottom style="thin">
        <color theme="1"/>
      </bottom>
      <diagonal/>
    </border>
    <border>
      <left style="thin">
        <color indexed="9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/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9"/>
      </right>
      <top style="thin">
        <color theme="1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thin">
        <color theme="1"/>
      </top>
      <bottom style="medium">
        <color indexed="9"/>
      </bottom>
      <diagonal/>
    </border>
    <border>
      <left style="thin">
        <color theme="1"/>
      </left>
      <right style="medium">
        <color indexed="9"/>
      </right>
      <top style="medium">
        <color indexed="9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indexed="9"/>
      </top>
      <bottom/>
      <diagonal/>
    </border>
    <border>
      <left style="thin">
        <color theme="1"/>
      </left>
      <right/>
      <top style="thin">
        <color indexed="9"/>
      </top>
      <bottom style="thin">
        <color indexed="9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thin">
        <color indexed="9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97">
    <xf numFmtId="0" fontId="0" fillId="0" borderId="0" xfId="0"/>
    <xf numFmtId="0" fontId="0" fillId="0" borderId="0" xfId="0" applyBorder="1"/>
    <xf numFmtId="0" fontId="1" fillId="0" borderId="0" xfId="0" applyFont="1" applyBorder="1"/>
    <xf numFmtId="0" fontId="3" fillId="0" borderId="1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1" fillId="0" borderId="0" xfId="0" applyFon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0" xfId="0" applyFont="1" applyBorder="1"/>
    <xf numFmtId="0" fontId="7" fillId="0" borderId="15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15" xfId="0" applyFont="1" applyBorder="1"/>
    <xf numFmtId="0" fontId="4" fillId="0" borderId="0" xfId="0" applyFont="1" applyBorder="1"/>
    <xf numFmtId="0" fontId="4" fillId="2" borderId="5" xfId="0" applyFont="1" applyFill="1" applyBorder="1"/>
    <xf numFmtId="0" fontId="4" fillId="2" borderId="0" xfId="0" applyFont="1" applyFill="1" applyBorder="1"/>
    <xf numFmtId="0" fontId="4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4" fillId="0" borderId="14" xfId="0" applyFont="1" applyBorder="1"/>
    <xf numFmtId="0" fontId="2" fillId="0" borderId="21" xfId="0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/>
    </xf>
    <xf numFmtId="0" fontId="7" fillId="0" borderId="21" xfId="0" applyFont="1" applyBorder="1"/>
    <xf numFmtId="0" fontId="2" fillId="0" borderId="23" xfId="0" applyFont="1" applyBorder="1" applyAlignment="1" applyProtection="1">
      <alignment vertical="center"/>
    </xf>
    <xf numFmtId="0" fontId="0" fillId="0" borderId="1" xfId="0" applyBorder="1"/>
    <xf numFmtId="0" fontId="0" fillId="0" borderId="24" xfId="0" applyBorder="1"/>
    <xf numFmtId="0" fontId="7" fillId="3" borderId="25" xfId="0" applyFont="1" applyFill="1" applyBorder="1"/>
    <xf numFmtId="0" fontId="7" fillId="3" borderId="0" xfId="0" applyFont="1" applyFill="1" applyBorder="1"/>
    <xf numFmtId="0" fontId="4" fillId="3" borderId="0" xfId="0" applyFont="1" applyFill="1" applyBorder="1"/>
    <xf numFmtId="0" fontId="4" fillId="3" borderId="26" xfId="0" applyFont="1" applyFill="1" applyBorder="1"/>
    <xf numFmtId="0" fontId="7" fillId="0" borderId="0" xfId="0" applyFont="1"/>
    <xf numFmtId="0" fontId="3" fillId="0" borderId="0" xfId="0" applyFont="1"/>
    <xf numFmtId="0" fontId="4" fillId="0" borderId="9" xfId="0" applyFont="1" applyBorder="1"/>
    <xf numFmtId="0" fontId="4" fillId="0" borderId="27" xfId="0" applyFont="1" applyBorder="1"/>
    <xf numFmtId="0" fontId="0" fillId="0" borderId="28" xfId="0" applyBorder="1"/>
    <xf numFmtId="0" fontId="7" fillId="0" borderId="29" xfId="0" applyFont="1" applyBorder="1"/>
    <xf numFmtId="0" fontId="0" fillId="0" borderId="30" xfId="0" applyBorder="1"/>
    <xf numFmtId="0" fontId="4" fillId="0" borderId="4" xfId="0" applyFont="1" applyBorder="1"/>
    <xf numFmtId="0" fontId="0" fillId="0" borderId="0" xfId="0" applyBorder="1" applyAlignment="1"/>
    <xf numFmtId="0" fontId="7" fillId="0" borderId="31" xfId="0" applyFont="1" applyBorder="1"/>
    <xf numFmtId="0" fontId="7" fillId="0" borderId="27" xfId="0" applyFont="1" applyBorder="1"/>
    <xf numFmtId="0" fontId="0" fillId="0" borderId="32" xfId="0" applyBorder="1"/>
    <xf numFmtId="0" fontId="3" fillId="0" borderId="33" xfId="0" applyFont="1" applyBorder="1" applyAlignment="1"/>
    <xf numFmtId="0" fontId="2" fillId="0" borderId="24" xfId="0" applyFont="1" applyBorder="1" applyAlignment="1" applyProtection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7" fillId="0" borderId="0" xfId="0" applyNumberFormat="1" applyFont="1" applyBorder="1" applyAlignment="1"/>
    <xf numFmtId="0" fontId="0" fillId="0" borderId="0" xfId="0" applyNumberFormat="1" applyBorder="1" applyAlignment="1"/>
    <xf numFmtId="0" fontId="2" fillId="0" borderId="34" xfId="0" applyFont="1" applyBorder="1" applyAlignment="1" applyProtection="1">
      <alignment vertical="center"/>
    </xf>
    <xf numFmtId="0" fontId="0" fillId="0" borderId="1" xfId="0" applyBorder="1" applyAlignment="1"/>
    <xf numFmtId="0" fontId="0" fillId="0" borderId="35" xfId="0" applyBorder="1" applyAlignment="1"/>
    <xf numFmtId="0" fontId="0" fillId="0" borderId="0" xfId="0" applyAlignment="1"/>
    <xf numFmtId="0" fontId="0" fillId="0" borderId="0" xfId="0" applyBorder="1" applyAlignment="1">
      <alignment horizontal="left" vertical="top" wrapText="1"/>
    </xf>
    <xf numFmtId="0" fontId="0" fillId="0" borderId="15" xfId="0" applyBorder="1"/>
    <xf numFmtId="0" fontId="0" fillId="5" borderId="0" xfId="0" applyFill="1" applyBorder="1"/>
    <xf numFmtId="0" fontId="0" fillId="0" borderId="36" xfId="0" applyBorder="1"/>
    <xf numFmtId="0" fontId="0" fillId="0" borderId="24" xfId="0" applyBorder="1" applyAlignment="1">
      <alignment horizontal="left" vertical="top" wrapText="1"/>
    </xf>
    <xf numFmtId="0" fontId="2" fillId="0" borderId="37" xfId="0" applyFont="1" applyBorder="1"/>
    <xf numFmtId="0" fontId="0" fillId="0" borderId="38" xfId="0" applyBorder="1" applyAlignment="1"/>
    <xf numFmtId="0" fontId="0" fillId="0" borderId="33" xfId="0" applyBorder="1" applyAlignment="1"/>
    <xf numFmtId="0" fontId="4" fillId="0" borderId="25" xfId="0" applyFont="1" applyBorder="1"/>
    <xf numFmtId="0" fontId="4" fillId="0" borderId="33" xfId="0" applyFont="1" applyBorder="1"/>
    <xf numFmtId="0" fontId="4" fillId="0" borderId="39" xfId="0" applyFont="1" applyBorder="1"/>
    <xf numFmtId="0" fontId="4" fillId="0" borderId="40" xfId="0" applyFont="1" applyBorder="1"/>
    <xf numFmtId="0" fontId="4" fillId="0" borderId="41" xfId="0" applyFont="1" applyBorder="1"/>
    <xf numFmtId="0" fontId="4" fillId="0" borderId="42" xfId="0" applyFont="1" applyBorder="1"/>
    <xf numFmtId="0" fontId="0" fillId="0" borderId="2" xfId="0" applyBorder="1" applyAlignment="1"/>
    <xf numFmtId="0" fontId="0" fillId="0" borderId="24" xfId="0" applyBorder="1" applyAlignment="1"/>
    <xf numFmtId="0" fontId="2" fillId="0" borderId="37" xfId="0" applyFont="1" applyBorder="1" applyAlignment="1" applyProtection="1">
      <alignment vertical="center"/>
    </xf>
    <xf numFmtId="0" fontId="7" fillId="0" borderId="11" xfId="0" applyFont="1" applyBorder="1"/>
    <xf numFmtId="0" fontId="7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3" fillId="0" borderId="0" xfId="0" applyFont="1"/>
    <xf numFmtId="0" fontId="14" fillId="0" borderId="0" xfId="0" applyFont="1"/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 applyProtection="1">
      <alignment horizontal="center"/>
      <protection locked="0"/>
    </xf>
    <xf numFmtId="12" fontId="0" fillId="0" borderId="0" xfId="0" applyNumberFormat="1"/>
    <xf numFmtId="0" fontId="0" fillId="0" borderId="21" xfId="0" applyBorder="1" applyAlignment="1">
      <alignment horizontal="left" vertical="top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 vertical="top"/>
    </xf>
    <xf numFmtId="0" fontId="15" fillId="0" borderId="44" xfId="0" applyFont="1" applyBorder="1" applyAlignment="1"/>
    <xf numFmtId="0" fontId="0" fillId="0" borderId="54" xfId="0" applyBorder="1"/>
    <xf numFmtId="0" fontId="4" fillId="0" borderId="55" xfId="0" applyFont="1" applyBorder="1"/>
    <xf numFmtId="0" fontId="4" fillId="0" borderId="56" xfId="0" applyFont="1" applyBorder="1"/>
    <xf numFmtId="0" fontId="4" fillId="0" borderId="57" xfId="0" applyFont="1" applyBorder="1"/>
    <xf numFmtId="0" fontId="4" fillId="0" borderId="54" xfId="0" applyFont="1" applyBorder="1"/>
    <xf numFmtId="0" fontId="4" fillId="0" borderId="57" xfId="0" applyFont="1" applyBorder="1" applyAlignment="1">
      <alignment horizontal="right" vertical="center"/>
    </xf>
    <xf numFmtId="0" fontId="4" fillId="0" borderId="58" xfId="0" applyFont="1" applyBorder="1"/>
    <xf numFmtId="0" fontId="0" fillId="0" borderId="59" xfId="0" applyBorder="1"/>
    <xf numFmtId="0" fontId="6" fillId="4" borderId="11" xfId="0" applyFont="1" applyFill="1" applyBorder="1" applyAlignment="1">
      <alignment horizontal="center" vertical="center" wrapText="1"/>
    </xf>
    <xf numFmtId="0" fontId="6" fillId="4" borderId="60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>
      <alignment horizontal="center" vertical="center" wrapText="1"/>
    </xf>
    <xf numFmtId="0" fontId="6" fillId="4" borderId="61" xfId="0" applyFont="1" applyFill="1" applyBorder="1" applyAlignment="1">
      <alignment horizontal="center" vertical="center" wrapText="1"/>
    </xf>
    <xf numFmtId="0" fontId="6" fillId="4" borderId="62" xfId="0" applyFont="1" applyFill="1" applyBorder="1" applyAlignment="1">
      <alignment horizontal="center" vertical="center" wrapText="1"/>
    </xf>
    <xf numFmtId="0" fontId="8" fillId="4" borderId="62" xfId="0" applyFont="1" applyFill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 wrapText="1"/>
    </xf>
    <xf numFmtId="0" fontId="3" fillId="0" borderId="64" xfId="0" applyFont="1" applyBorder="1" applyAlignment="1">
      <alignment horizontal="center"/>
    </xf>
    <xf numFmtId="0" fontId="3" fillId="0" borderId="64" xfId="0" applyNumberFormat="1" applyFont="1" applyBorder="1" applyAlignment="1">
      <alignment horizontal="center"/>
    </xf>
    <xf numFmtId="0" fontId="3" fillId="0" borderId="64" xfId="0" applyFont="1" applyBorder="1" applyAlignment="1">
      <alignment horizontal="center" wrapText="1"/>
    </xf>
    <xf numFmtId="0" fontId="3" fillId="0" borderId="64" xfId="0" applyFont="1" applyBorder="1" applyAlignment="1" applyProtection="1">
      <alignment horizontal="center"/>
      <protection locked="0"/>
    </xf>
    <xf numFmtId="0" fontId="3" fillId="0" borderId="64" xfId="0" applyFont="1" applyBorder="1" applyAlignment="1">
      <alignment horizontal="left" wrapText="1"/>
    </xf>
    <xf numFmtId="0" fontId="4" fillId="3" borderId="65" xfId="0" applyFont="1" applyFill="1" applyBorder="1"/>
    <xf numFmtId="0" fontId="4" fillId="0" borderId="66" xfId="0" applyFont="1" applyBorder="1"/>
    <xf numFmtId="0" fontId="7" fillId="0" borderId="66" xfId="0" applyFont="1" applyBorder="1"/>
    <xf numFmtId="0" fontId="4" fillId="3" borderId="67" xfId="0" applyFont="1" applyFill="1" applyBorder="1"/>
    <xf numFmtId="0" fontId="4" fillId="3" borderId="68" xfId="0" applyFont="1" applyFill="1" applyBorder="1"/>
    <xf numFmtId="0" fontId="4" fillId="3" borderId="69" xfId="0" applyFont="1" applyFill="1" applyBorder="1" applyAlignment="1"/>
    <xf numFmtId="0" fontId="4" fillId="3" borderId="70" xfId="0" applyFont="1" applyFill="1" applyBorder="1" applyAlignment="1"/>
    <xf numFmtId="0" fontId="4" fillId="3" borderId="68" xfId="0" applyFont="1" applyFill="1" applyBorder="1" applyAlignment="1"/>
    <xf numFmtId="0" fontId="3" fillId="0" borderId="71" xfId="0" applyFont="1" applyBorder="1"/>
    <xf numFmtId="0" fontId="11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/>
    <xf numFmtId="0" fontId="17" fillId="0" borderId="0" xfId="1" applyFont="1"/>
    <xf numFmtId="0" fontId="4" fillId="0" borderId="0" xfId="0" applyFont="1" applyAlignment="1">
      <alignment horizontal="center" vertical="center"/>
    </xf>
    <xf numFmtId="0" fontId="2" fillId="0" borderId="5" xfId="0" applyFont="1" applyFill="1" applyBorder="1" applyAlignment="1" applyProtection="1">
      <alignment vertical="center"/>
    </xf>
    <xf numFmtId="0" fontId="7" fillId="0" borderId="0" xfId="0" applyFont="1" applyFill="1" applyBorder="1"/>
    <xf numFmtId="0" fontId="2" fillId="0" borderId="0" xfId="0" applyFont="1" applyFill="1" applyBorder="1"/>
    <xf numFmtId="0" fontId="7" fillId="0" borderId="1" xfId="0" applyFont="1" applyFill="1" applyBorder="1"/>
    <xf numFmtId="0" fontId="10" fillId="0" borderId="46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wrapText="1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>
      <alignment horizontal="left" vertical="center"/>
    </xf>
    <xf numFmtId="0" fontId="2" fillId="0" borderId="24" xfId="0" applyFont="1" applyBorder="1" applyAlignment="1" applyProtection="1">
      <alignment horizontal="right" vertical="center"/>
      <protection locked="0"/>
    </xf>
    <xf numFmtId="0" fontId="0" fillId="0" borderId="24" xfId="0" applyBorder="1" applyAlignment="1">
      <alignment horizontal="right"/>
    </xf>
    <xf numFmtId="14" fontId="3" fillId="0" borderId="2" xfId="0" applyNumberFormat="1" applyFont="1" applyBorder="1" applyAlignment="1" applyProtection="1">
      <alignment horizontal="left" vertical="center"/>
      <protection locked="0"/>
    </xf>
    <xf numFmtId="0" fontId="0" fillId="0" borderId="2" xfId="0" applyBorder="1" applyAlignment="1"/>
    <xf numFmtId="0" fontId="0" fillId="0" borderId="45" xfId="0" applyBorder="1" applyAlignment="1"/>
    <xf numFmtId="0" fontId="7" fillId="0" borderId="1" xfId="0" applyFont="1" applyBorder="1" applyAlignment="1">
      <alignment vertical="center"/>
    </xf>
    <xf numFmtId="0" fontId="0" fillId="0" borderId="1" xfId="0" applyBorder="1" applyAlignment="1"/>
    <xf numFmtId="0" fontId="0" fillId="0" borderId="30" xfId="0" applyBorder="1" applyAlignment="1"/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/>
    <xf numFmtId="0" fontId="3" fillId="0" borderId="64" xfId="0" applyFont="1" applyBorder="1" applyAlignment="1">
      <alignment horizontal="left" wrapText="1"/>
    </xf>
    <xf numFmtId="0" fontId="0" fillId="0" borderId="64" xfId="0" applyBorder="1" applyAlignment="1"/>
    <xf numFmtId="0" fontId="6" fillId="4" borderId="72" xfId="0" applyFont="1" applyFill="1" applyBorder="1" applyAlignment="1">
      <alignment horizontal="center" vertical="center" wrapText="1"/>
    </xf>
    <xf numFmtId="0" fontId="6" fillId="4" borderId="73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9" fillId="3" borderId="74" xfId="0" applyFont="1" applyFill="1" applyBorder="1" applyAlignment="1"/>
    <xf numFmtId="0" fontId="3" fillId="0" borderId="24" xfId="0" applyFont="1" applyBorder="1" applyAlignment="1"/>
    <xf numFmtId="0" fontId="4" fillId="3" borderId="75" xfId="0" applyFont="1" applyFill="1" applyBorder="1" applyAlignment="1"/>
    <xf numFmtId="0" fontId="4" fillId="0" borderId="46" xfId="0" applyFont="1" applyBorder="1" applyAlignment="1"/>
    <xf numFmtId="0" fontId="2" fillId="0" borderId="44" xfId="0" applyFont="1" applyBorder="1" applyAlignment="1" applyProtection="1">
      <alignment vertical="center"/>
    </xf>
    <xf numFmtId="0" fontId="2" fillId="0" borderId="24" xfId="0" applyFont="1" applyBorder="1" applyAlignment="1" applyProtection="1">
      <alignment vertical="center"/>
    </xf>
    <xf numFmtId="0" fontId="0" fillId="0" borderId="24" xfId="0" applyBorder="1" applyAlignment="1"/>
    <xf numFmtId="0" fontId="13" fillId="0" borderId="2" xfId="0" applyFont="1" applyBorder="1" applyAlignment="1"/>
    <xf numFmtId="0" fontId="0" fillId="0" borderId="47" xfId="0" applyBorder="1" applyAlignment="1"/>
    <xf numFmtId="0" fontId="2" fillId="0" borderId="35" xfId="0" applyFont="1" applyBorder="1" applyAlignment="1" applyProtection="1">
      <alignment vertical="center"/>
    </xf>
    <xf numFmtId="0" fontId="0" fillId="0" borderId="35" xfId="0" applyBorder="1" applyAlignment="1"/>
    <xf numFmtId="0" fontId="0" fillId="0" borderId="48" xfId="0" applyBorder="1" applyAlignment="1"/>
    <xf numFmtId="0" fontId="13" fillId="0" borderId="2" xfId="0" applyNumberFormat="1" applyFont="1" applyBorder="1" applyAlignment="1"/>
    <xf numFmtId="0" fontId="3" fillId="0" borderId="2" xfId="0" applyFont="1" applyBorder="1" applyAlignment="1" applyProtection="1">
      <alignment horizontal="left" vertical="center"/>
      <protection locked="0"/>
    </xf>
    <xf numFmtId="0" fontId="2" fillId="0" borderId="49" xfId="0" applyFont="1" applyBorder="1" applyAlignment="1" applyProtection="1">
      <alignment vertical="center"/>
    </xf>
    <xf numFmtId="0" fontId="2" fillId="0" borderId="34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0" fillId="0" borderId="50" xfId="0" applyBorder="1" applyAlignment="1"/>
    <xf numFmtId="0" fontId="2" fillId="0" borderId="5" xfId="0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2" fillId="0" borderId="51" xfId="0" applyFont="1" applyBorder="1" applyAlignment="1" applyProtection="1">
      <alignment vertical="center"/>
    </xf>
    <xf numFmtId="0" fontId="0" fillId="0" borderId="34" xfId="0" applyBorder="1" applyAlignment="1">
      <alignment vertical="center"/>
    </xf>
    <xf numFmtId="0" fontId="0" fillId="0" borderId="0" xfId="0" applyAlignment="1"/>
    <xf numFmtId="0" fontId="2" fillId="0" borderId="24" xfId="0" applyFont="1" applyBorder="1" applyAlignment="1" applyProtection="1">
      <alignment horizontal="right" vertical="center"/>
    </xf>
    <xf numFmtId="0" fontId="3" fillId="0" borderId="35" xfId="0" applyFont="1" applyBorder="1" applyAlignment="1" applyProtection="1">
      <alignment horizontal="center" vertical="center"/>
      <protection locked="0"/>
    </xf>
    <xf numFmtId="0" fontId="12" fillId="5" borderId="0" xfId="0" applyFont="1" applyFill="1" applyBorder="1" applyAlignment="1">
      <alignment horizontal="left" vertical="center" wrapText="1"/>
    </xf>
    <xf numFmtId="0" fontId="0" fillId="5" borderId="0" xfId="0" applyFill="1" applyBorder="1" applyAlignment="1"/>
    <xf numFmtId="0" fontId="0" fillId="0" borderId="35" xfId="0" applyBorder="1" applyAlignment="1">
      <alignment horizontal="center"/>
    </xf>
    <xf numFmtId="0" fontId="3" fillId="0" borderId="2" xfId="0" applyFont="1" applyBorder="1" applyAlignment="1" applyProtection="1">
      <alignment horizontal="center" vertical="center"/>
      <protection locked="0"/>
    </xf>
    <xf numFmtId="14" fontId="7" fillId="0" borderId="52" xfId="0" applyNumberFormat="1" applyFont="1" applyBorder="1" applyAlignment="1" applyProtection="1">
      <alignment horizontal="left" vertical="center"/>
    </xf>
    <xf numFmtId="14" fontId="7" fillId="0" borderId="53" xfId="0" applyNumberFormat="1" applyFont="1" applyBorder="1" applyAlignment="1" applyProtection="1">
      <alignment horizontal="left" vertical="center"/>
    </xf>
    <xf numFmtId="0" fontId="7" fillId="0" borderId="52" xfId="0" applyFont="1" applyBorder="1" applyAlignment="1" applyProtection="1">
      <alignment horizontal="left" vertical="center"/>
    </xf>
    <xf numFmtId="0" fontId="7" fillId="0" borderId="53" xfId="0" applyFont="1" applyBorder="1" applyAlignment="1" applyProtection="1">
      <alignment horizontal="left" vertical="center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2" fillId="0" borderId="37" xfId="0" applyFont="1" applyBorder="1" applyAlignment="1" applyProtection="1">
      <alignment vertical="center"/>
    </xf>
    <xf numFmtId="0" fontId="2" fillId="0" borderId="52" xfId="0" applyFont="1" applyBorder="1" applyAlignment="1" applyProtection="1">
      <alignment vertical="center"/>
    </xf>
    <xf numFmtId="0" fontId="5" fillId="0" borderId="0" xfId="0" applyFont="1" applyBorder="1" applyAlignment="1">
      <alignment horizontal="center" vertical="center"/>
    </xf>
    <xf numFmtId="14" fontId="0" fillId="0" borderId="52" xfId="0" applyNumberFormat="1" applyBorder="1" applyAlignment="1">
      <alignment horizontal="left"/>
    </xf>
    <xf numFmtId="0" fontId="0" fillId="0" borderId="52" xfId="0" applyBorder="1" applyAlignment="1"/>
    <xf numFmtId="0" fontId="0" fillId="0" borderId="53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35</xdr:row>
      <xdr:rowOff>47625</xdr:rowOff>
    </xdr:from>
    <xdr:to>
      <xdr:col>6</xdr:col>
      <xdr:colOff>257175</xdr:colOff>
      <xdr:row>43</xdr:row>
      <xdr:rowOff>133350</xdr:rowOff>
    </xdr:to>
    <xdr:pic>
      <xdr:nvPicPr>
        <xdr:cNvPr id="1151" name="Picture 30" descr="C:\0data\My Documents\Account MGMT\Marketing\SMP\Swing Chart.bmp">
          <a:extLst>
            <a:ext uri="{FF2B5EF4-FFF2-40B4-BE49-F238E27FC236}">
              <a16:creationId xmlns:a16="http://schemas.microsoft.com/office/drawing/2014/main" id="{82580331-4AB1-40FE-B2BA-44CC52091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020175"/>
          <a:ext cx="40386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495300</xdr:colOff>
      <xdr:row>35</xdr:row>
      <xdr:rowOff>133350</xdr:rowOff>
    </xdr:from>
    <xdr:to>
      <xdr:col>18</xdr:col>
      <xdr:colOff>285750</xdr:colOff>
      <xdr:row>52</xdr:row>
      <xdr:rowOff>85725</xdr:rowOff>
    </xdr:to>
    <xdr:pic>
      <xdr:nvPicPr>
        <xdr:cNvPr id="1152" name="Picture 98">
          <a:extLst>
            <a:ext uri="{FF2B5EF4-FFF2-40B4-BE49-F238E27FC236}">
              <a16:creationId xmlns:a16="http://schemas.microsoft.com/office/drawing/2014/main" id="{23DD37C9-269F-429B-8F49-D3A10F0E6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375" y="9105900"/>
          <a:ext cx="2295525" cy="271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571500</xdr:colOff>
      <xdr:row>35</xdr:row>
      <xdr:rowOff>114300</xdr:rowOff>
    </xdr:from>
    <xdr:to>
      <xdr:col>13</xdr:col>
      <xdr:colOff>495300</xdr:colOff>
      <xdr:row>52</xdr:row>
      <xdr:rowOff>47625</xdr:rowOff>
    </xdr:to>
    <xdr:pic>
      <xdr:nvPicPr>
        <xdr:cNvPr id="1153" name="Picture 99">
          <a:extLst>
            <a:ext uri="{FF2B5EF4-FFF2-40B4-BE49-F238E27FC236}">
              <a16:creationId xmlns:a16="http://schemas.microsoft.com/office/drawing/2014/main" id="{1517B4FA-3589-4F56-9C45-1FE023391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975" y="9086850"/>
          <a:ext cx="1133475" cy="269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466725</xdr:colOff>
      <xdr:row>35</xdr:row>
      <xdr:rowOff>123825</xdr:rowOff>
    </xdr:from>
    <xdr:to>
      <xdr:col>20</xdr:col>
      <xdr:colOff>457200</xdr:colOff>
      <xdr:row>52</xdr:row>
      <xdr:rowOff>28575</xdr:rowOff>
    </xdr:to>
    <xdr:pic>
      <xdr:nvPicPr>
        <xdr:cNvPr id="1154" name="Picture 100">
          <a:extLst>
            <a:ext uri="{FF2B5EF4-FFF2-40B4-BE49-F238E27FC236}">
              <a16:creationId xmlns:a16="http://schemas.microsoft.com/office/drawing/2014/main" id="{E36398B3-6E94-44C0-8B9D-E69B786FC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2875" y="9096375"/>
          <a:ext cx="1733550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561975</xdr:colOff>
      <xdr:row>37</xdr:row>
      <xdr:rowOff>152400</xdr:rowOff>
    </xdr:from>
    <xdr:to>
      <xdr:col>22</xdr:col>
      <xdr:colOff>628650</xdr:colOff>
      <xdr:row>45</xdr:row>
      <xdr:rowOff>0</xdr:rowOff>
    </xdr:to>
    <xdr:pic>
      <xdr:nvPicPr>
        <xdr:cNvPr id="1155" name="Picture 101">
          <a:extLst>
            <a:ext uri="{FF2B5EF4-FFF2-40B4-BE49-F238E27FC236}">
              <a16:creationId xmlns:a16="http://schemas.microsoft.com/office/drawing/2014/main" id="{85044032-ADA8-49C2-A755-CE36905F9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9458325"/>
          <a:ext cx="17907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107156</xdr:colOff>
      <xdr:row>1</xdr:row>
      <xdr:rowOff>-1</xdr:rowOff>
    </xdr:from>
    <xdr:to>
      <xdr:col>2</xdr:col>
      <xdr:colOff>464344</xdr:colOff>
      <xdr:row>3</xdr:row>
      <xdr:rowOff>143776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8229FAC-BCE9-494D-A4C8-E60F7615A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7156" y="166687"/>
          <a:ext cx="2083594" cy="5366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47625</xdr:rowOff>
    </xdr:from>
    <xdr:to>
      <xdr:col>4</xdr:col>
      <xdr:colOff>361950</xdr:colOff>
      <xdr:row>3</xdr:row>
      <xdr:rowOff>133350</xdr:rowOff>
    </xdr:to>
    <xdr:pic>
      <xdr:nvPicPr>
        <xdr:cNvPr id="2136" name="Picture 2">
          <a:extLst>
            <a:ext uri="{FF2B5EF4-FFF2-40B4-BE49-F238E27FC236}">
              <a16:creationId xmlns:a16="http://schemas.microsoft.com/office/drawing/2014/main" id="{CA3CE582-8BFF-4087-A026-1304ECDCF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9550"/>
          <a:ext cx="2009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rameworks.com/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78"/>
  <sheetViews>
    <sheetView showGridLines="0" tabSelected="1" zoomScale="80" zoomScaleNormal="80" zoomScalePageLayoutView="80" workbookViewId="0">
      <selection activeCell="H21" sqref="H21"/>
    </sheetView>
  </sheetViews>
  <sheetFormatPr defaultColWidth="8.7109375" defaultRowHeight="12.75" x14ac:dyDescent="0.2"/>
  <cols>
    <col min="1" max="1" width="13.7109375" customWidth="1"/>
    <col min="2" max="2" width="12.140625" customWidth="1"/>
    <col min="3" max="3" width="7.85546875" customWidth="1"/>
    <col min="4" max="4" width="9.28515625" customWidth="1"/>
    <col min="5" max="5" width="9" customWidth="1"/>
    <col min="6" max="6" width="7" customWidth="1"/>
    <col min="7" max="7" width="11" customWidth="1"/>
    <col min="8" max="8" width="9.42578125" customWidth="1"/>
    <col min="9" max="9" width="8.7109375" customWidth="1"/>
    <col min="10" max="10" width="9.42578125" customWidth="1"/>
    <col min="11" max="11" width="9.42578125" bestFit="1" customWidth="1"/>
    <col min="12" max="12" width="9.28515625" customWidth="1"/>
    <col min="13" max="13" width="8.85546875" customWidth="1"/>
    <col min="14" max="14" width="8.140625" customWidth="1"/>
    <col min="15" max="15" width="8.7109375" customWidth="1"/>
    <col min="16" max="16" width="10.42578125" customWidth="1"/>
    <col min="17" max="17" width="10" customWidth="1"/>
    <col min="18" max="18" width="8.42578125" customWidth="1"/>
    <col min="19" max="19" width="12.42578125" customWidth="1"/>
    <col min="20" max="20" width="13.7109375" customWidth="1"/>
    <col min="21" max="21" width="13.42578125" customWidth="1"/>
    <col min="22" max="22" width="12.42578125" customWidth="1"/>
    <col min="23" max="23" width="13.7109375" customWidth="1"/>
  </cols>
  <sheetData>
    <row r="1" spans="1:26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</row>
    <row r="2" spans="1:26" ht="12.75" customHeight="1" x14ac:dyDescent="0.25">
      <c r="B2" s="127"/>
      <c r="C2" s="127"/>
      <c r="D2" s="15" t="s">
        <v>100</v>
      </c>
      <c r="E2" s="129"/>
      <c r="F2" s="129"/>
      <c r="G2" s="130" t="s">
        <v>101</v>
      </c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65"/>
      <c r="T2" s="65"/>
      <c r="U2" s="65"/>
      <c r="V2" s="65"/>
      <c r="W2" s="65"/>
    </row>
    <row r="3" spans="1:26" ht="18" customHeight="1" x14ac:dyDescent="0.25">
      <c r="A3" s="127"/>
      <c r="B3" s="127"/>
      <c r="C3" s="127"/>
      <c r="D3" s="15" t="s">
        <v>102</v>
      </c>
      <c r="E3" s="129"/>
      <c r="F3" s="129"/>
      <c r="G3" s="131" t="s">
        <v>103</v>
      </c>
      <c r="I3" s="127"/>
      <c r="J3" s="137" t="s">
        <v>65</v>
      </c>
      <c r="K3" s="137"/>
      <c r="L3" s="137"/>
      <c r="M3" s="137"/>
      <c r="N3" s="137"/>
      <c r="O3" s="137"/>
      <c r="P3" s="137"/>
      <c r="Q3" s="127"/>
      <c r="R3" s="127"/>
      <c r="S3" s="65"/>
      <c r="T3" s="65"/>
      <c r="U3" s="65"/>
      <c r="V3" s="65"/>
      <c r="W3" s="65"/>
    </row>
    <row r="4" spans="1:26" x14ac:dyDescent="0.2">
      <c r="A4" s="17"/>
      <c r="B4" s="16"/>
      <c r="C4" s="16"/>
      <c r="D4" s="15" t="s">
        <v>104</v>
      </c>
      <c r="E4" s="16"/>
      <c r="F4" s="16"/>
      <c r="G4" s="130" t="s">
        <v>105</v>
      </c>
      <c r="I4" s="16"/>
      <c r="J4" s="16"/>
      <c r="K4" s="16"/>
      <c r="L4" s="16"/>
      <c r="M4" s="16"/>
      <c r="N4" s="16"/>
      <c r="O4" s="16"/>
      <c r="P4" s="16"/>
      <c r="Q4" s="16"/>
      <c r="R4" s="18"/>
    </row>
    <row r="5" spans="1:26" x14ac:dyDescent="0.2">
      <c r="A5" s="128"/>
      <c r="B5" s="128"/>
      <c r="C5" s="128"/>
      <c r="D5" s="15" t="s">
        <v>106</v>
      </c>
      <c r="E5" s="132"/>
      <c r="F5" s="132"/>
      <c r="G5" s="132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65"/>
    </row>
    <row r="6" spans="1:26" x14ac:dyDescent="0.2">
      <c r="A6" s="1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4"/>
    </row>
    <row r="7" spans="1:26" ht="16.7" customHeight="1" x14ac:dyDescent="0.2">
      <c r="A7" s="160" t="s">
        <v>0</v>
      </c>
      <c r="B7" s="161"/>
      <c r="C7" s="162"/>
      <c r="D7" s="163"/>
      <c r="E7" s="144"/>
      <c r="F7" s="144"/>
      <c r="G7" s="144"/>
      <c r="H7" s="164"/>
      <c r="I7" s="35" t="s">
        <v>5</v>
      </c>
      <c r="J7" s="139"/>
      <c r="K7" s="140"/>
      <c r="L7" s="141" t="s">
        <v>29</v>
      </c>
      <c r="M7" s="142"/>
      <c r="N7" s="168"/>
      <c r="O7" s="144"/>
      <c r="P7" s="144"/>
      <c r="Q7" s="144"/>
      <c r="R7" s="144"/>
      <c r="S7" s="144"/>
      <c r="T7" s="55" t="s">
        <v>6</v>
      </c>
      <c r="U7" s="143"/>
      <c r="V7" s="144"/>
      <c r="W7" s="145"/>
    </row>
    <row r="8" spans="1:26" ht="16.7" customHeight="1" x14ac:dyDescent="0.2">
      <c r="A8" s="32" t="s">
        <v>2</v>
      </c>
      <c r="B8" s="172"/>
      <c r="C8" s="172"/>
      <c r="D8" s="172"/>
      <c r="E8" s="172"/>
      <c r="F8" s="172"/>
      <c r="G8" s="172"/>
      <c r="H8" s="173"/>
      <c r="I8" s="174" t="s">
        <v>24</v>
      </c>
      <c r="J8" s="175"/>
      <c r="K8" s="146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8"/>
    </row>
    <row r="9" spans="1:26" ht="16.7" customHeight="1" x14ac:dyDescent="0.2">
      <c r="A9" s="32" t="s">
        <v>3</v>
      </c>
      <c r="B9" s="139"/>
      <c r="C9" s="144"/>
      <c r="D9" s="4" t="s">
        <v>7</v>
      </c>
      <c r="E9" s="5"/>
      <c r="F9" s="4" t="s">
        <v>4</v>
      </c>
      <c r="G9" s="5"/>
      <c r="H9" s="3"/>
      <c r="I9" s="174" t="s">
        <v>10</v>
      </c>
      <c r="J9" s="178"/>
      <c r="K9" s="178"/>
      <c r="L9" s="144"/>
      <c r="M9" s="144"/>
      <c r="N9" s="80"/>
      <c r="O9" s="179" t="s">
        <v>28</v>
      </c>
      <c r="P9" s="179"/>
      <c r="Q9" s="142"/>
      <c r="R9" s="142"/>
      <c r="S9" s="144"/>
      <c r="T9" s="144"/>
      <c r="U9" s="144"/>
      <c r="V9" s="144"/>
      <c r="W9" s="145"/>
    </row>
    <row r="10" spans="1:26" ht="5.25" customHeight="1" thickBot="1" x14ac:dyDescent="0.25">
      <c r="A10" s="33"/>
      <c r="B10" s="20"/>
      <c r="C10" s="7"/>
      <c r="D10" s="7"/>
      <c r="E10" s="7"/>
      <c r="F10" s="21"/>
      <c r="G10" s="21"/>
      <c r="H10" s="22"/>
      <c r="I10" s="6"/>
      <c r="J10" s="7"/>
      <c r="K10" s="7"/>
      <c r="L10" s="7"/>
      <c r="M10" s="7"/>
      <c r="N10" s="7"/>
      <c r="O10" s="7"/>
      <c r="P10" s="7"/>
      <c r="Q10" s="7"/>
      <c r="R10" s="7"/>
      <c r="S10" s="7"/>
      <c r="T10" s="21"/>
      <c r="U10" s="49"/>
      <c r="V10" s="67"/>
      <c r="W10" s="53"/>
    </row>
    <row r="11" spans="1:26" ht="16.7" customHeight="1" x14ac:dyDescent="0.2">
      <c r="A11" s="176" t="s">
        <v>1</v>
      </c>
      <c r="B11" s="177"/>
      <c r="C11" s="165"/>
      <c r="D11" s="166"/>
      <c r="E11" s="166"/>
      <c r="F11" s="166"/>
      <c r="G11" s="166"/>
      <c r="H11" s="167"/>
      <c r="I11" s="170" t="s">
        <v>9</v>
      </c>
      <c r="J11" s="171"/>
      <c r="K11" s="180"/>
      <c r="L11" s="180"/>
      <c r="M11" s="180"/>
      <c r="N11" s="180"/>
      <c r="O11" s="180"/>
      <c r="P11" s="180"/>
      <c r="Q11" s="180"/>
      <c r="R11" s="62" t="s">
        <v>11</v>
      </c>
      <c r="T11" s="183"/>
      <c r="U11" s="183"/>
      <c r="V11" s="64"/>
      <c r="W11" s="69"/>
    </row>
    <row r="12" spans="1:26" ht="16.7" customHeight="1" x14ac:dyDescent="0.2">
      <c r="A12" s="32" t="s">
        <v>2</v>
      </c>
      <c r="B12" s="172"/>
      <c r="C12" s="172"/>
      <c r="D12" s="172"/>
      <c r="E12" s="172"/>
      <c r="F12" s="172"/>
      <c r="G12" s="172"/>
      <c r="H12" s="173"/>
      <c r="I12" s="174" t="s">
        <v>8</v>
      </c>
      <c r="J12" s="178"/>
      <c r="K12" s="184"/>
      <c r="L12" s="184"/>
      <c r="M12" s="184"/>
      <c r="N12" s="1"/>
      <c r="O12" s="1"/>
      <c r="P12" s="1"/>
      <c r="Q12" s="149"/>
      <c r="R12" s="150"/>
      <c r="S12" s="3"/>
      <c r="T12" s="3"/>
      <c r="U12" s="63"/>
      <c r="V12" s="36"/>
      <c r="W12" s="48"/>
    </row>
    <row r="13" spans="1:26" ht="16.7" customHeight="1" x14ac:dyDescent="0.2">
      <c r="A13" s="32" t="s">
        <v>3</v>
      </c>
      <c r="B13" s="169"/>
      <c r="C13" s="144"/>
      <c r="D13" s="4" t="s">
        <v>7</v>
      </c>
      <c r="E13" s="5"/>
      <c r="F13" s="4" t="s">
        <v>4</v>
      </c>
      <c r="G13" s="5"/>
      <c r="H13" s="3"/>
      <c r="I13" s="133"/>
      <c r="J13" s="134"/>
      <c r="K13" s="135"/>
      <c r="L13" s="136"/>
      <c r="M13" s="135"/>
      <c r="N13" s="135"/>
      <c r="O13" s="135"/>
      <c r="P13" s="135"/>
      <c r="Q13" s="135"/>
      <c r="R13" s="134"/>
      <c r="S13" s="181" t="s">
        <v>30</v>
      </c>
      <c r="T13" s="182"/>
      <c r="U13" s="182"/>
      <c r="V13" s="182"/>
      <c r="W13" s="182"/>
    </row>
    <row r="14" spans="1:26" ht="3.75" customHeight="1" x14ac:dyDescent="0.2">
      <c r="A14" s="34"/>
      <c r="B14" s="19"/>
      <c r="C14" s="19"/>
      <c r="D14" s="19"/>
      <c r="E14" s="19"/>
      <c r="F14" s="19"/>
      <c r="G14" s="19"/>
      <c r="H14" s="23"/>
      <c r="I14" s="24"/>
      <c r="J14" s="25"/>
      <c r="K14" s="25"/>
      <c r="L14" s="25"/>
      <c r="M14" s="25"/>
      <c r="N14" s="25"/>
      <c r="O14" s="25"/>
      <c r="P14" s="25"/>
      <c r="Q14" s="25"/>
      <c r="R14" s="25"/>
      <c r="S14" s="68"/>
      <c r="T14" s="68"/>
      <c r="U14" s="68"/>
      <c r="V14" s="68"/>
      <c r="W14" s="68"/>
    </row>
    <row r="15" spans="1:26" ht="36.75" customHeight="1" x14ac:dyDescent="0.2">
      <c r="A15" s="105" t="s">
        <v>25</v>
      </c>
      <c r="B15" s="106" t="s">
        <v>40</v>
      </c>
      <c r="C15" s="106" t="s">
        <v>48</v>
      </c>
      <c r="D15" s="106" t="s">
        <v>35</v>
      </c>
      <c r="E15" s="106" t="s">
        <v>36</v>
      </c>
      <c r="F15" s="106" t="s">
        <v>12</v>
      </c>
      <c r="G15" s="107" t="s">
        <v>41</v>
      </c>
      <c r="H15" s="106" t="s">
        <v>52</v>
      </c>
      <c r="I15" s="106" t="s">
        <v>42</v>
      </c>
      <c r="J15" s="106" t="s">
        <v>43</v>
      </c>
      <c r="K15" s="106" t="s">
        <v>51</v>
      </c>
      <c r="L15" s="106" t="s">
        <v>45</v>
      </c>
      <c r="M15" s="106" t="s">
        <v>46</v>
      </c>
      <c r="N15" s="106" t="s">
        <v>49</v>
      </c>
      <c r="O15" s="106" t="s">
        <v>50</v>
      </c>
      <c r="P15" s="108" t="s">
        <v>47</v>
      </c>
      <c r="Q15" s="108" t="s">
        <v>84</v>
      </c>
      <c r="R15" s="109" t="s">
        <v>85</v>
      </c>
      <c r="S15" s="110" t="s">
        <v>31</v>
      </c>
      <c r="T15" s="111" t="s">
        <v>32</v>
      </c>
      <c r="U15" s="112" t="s">
        <v>33</v>
      </c>
      <c r="V15" s="153" t="s">
        <v>33</v>
      </c>
      <c r="W15" s="154"/>
      <c r="Z15" s="42"/>
    </row>
    <row r="16" spans="1:26" ht="24" customHeight="1" x14ac:dyDescent="0.2">
      <c r="A16" s="113"/>
      <c r="B16" s="113"/>
      <c r="C16" s="113"/>
      <c r="D16" s="113"/>
      <c r="E16" s="113"/>
      <c r="F16" s="113"/>
      <c r="G16" s="113"/>
      <c r="H16" s="113"/>
      <c r="I16" s="113"/>
      <c r="J16" s="114" t="str">
        <f t="shared" ref="J16:J35" si="0">IF(ISNA(VLOOKUP(I16,ThroatSeries,2,FALSE)),"",VLOOKUP(I16,ThroatSeries,2,FALSE))</f>
        <v/>
      </c>
      <c r="K16" s="113"/>
      <c r="L16" s="113"/>
      <c r="M16" s="115"/>
      <c r="N16" s="113"/>
      <c r="O16" s="115"/>
      <c r="P16" s="116"/>
      <c r="Q16" s="116"/>
      <c r="R16" s="117"/>
      <c r="S16" s="117"/>
      <c r="T16" s="117"/>
      <c r="U16" s="117"/>
      <c r="V16" s="151"/>
      <c r="W16" s="152"/>
    </row>
    <row r="17" spans="1:23" ht="24" customHeight="1" x14ac:dyDescent="0.2">
      <c r="A17" s="113"/>
      <c r="B17" s="113"/>
      <c r="C17" s="113"/>
      <c r="D17" s="113"/>
      <c r="E17" s="113"/>
      <c r="F17" s="113"/>
      <c r="G17" s="113"/>
      <c r="H17" s="113"/>
      <c r="I17" s="113"/>
      <c r="J17" s="114" t="str">
        <f t="shared" si="0"/>
        <v/>
      </c>
      <c r="K17" s="113"/>
      <c r="L17" s="113"/>
      <c r="M17" s="115"/>
      <c r="N17" s="113"/>
      <c r="O17" s="115"/>
      <c r="P17" s="116"/>
      <c r="Q17" s="116"/>
      <c r="R17" s="117"/>
      <c r="S17" s="117"/>
      <c r="T17" s="117"/>
      <c r="U17" s="117"/>
      <c r="V17" s="151"/>
      <c r="W17" s="152"/>
    </row>
    <row r="18" spans="1:23" ht="24" customHeight="1" x14ac:dyDescent="0.2">
      <c r="A18" s="113"/>
      <c r="B18" s="113"/>
      <c r="C18" s="113"/>
      <c r="D18" s="113"/>
      <c r="E18" s="113"/>
      <c r="F18" s="113"/>
      <c r="G18" s="113"/>
      <c r="H18" s="113"/>
      <c r="I18" s="113"/>
      <c r="J18" s="114"/>
      <c r="K18" s="113"/>
      <c r="L18" s="113"/>
      <c r="M18" s="115"/>
      <c r="N18" s="113"/>
      <c r="O18" s="115"/>
      <c r="P18" s="116"/>
      <c r="Q18" s="116"/>
      <c r="R18" s="117"/>
      <c r="S18" s="117"/>
      <c r="T18" s="117"/>
      <c r="U18" s="117"/>
      <c r="V18" s="138"/>
      <c r="W18" s="138"/>
    </row>
    <row r="19" spans="1:23" ht="24" customHeight="1" x14ac:dyDescent="0.2">
      <c r="A19" s="113"/>
      <c r="B19" s="113"/>
      <c r="C19" s="113"/>
      <c r="D19" s="113"/>
      <c r="E19" s="113"/>
      <c r="F19" s="113"/>
      <c r="G19" s="113"/>
      <c r="H19" s="113"/>
      <c r="I19" s="113"/>
      <c r="J19" s="114"/>
      <c r="K19" s="113"/>
      <c r="L19" s="113"/>
      <c r="M19" s="115"/>
      <c r="N19" s="113"/>
      <c r="O19" s="115"/>
      <c r="P19" s="116"/>
      <c r="Q19" s="116"/>
      <c r="R19" s="117"/>
      <c r="S19" s="117"/>
      <c r="T19" s="117"/>
      <c r="U19" s="117"/>
      <c r="V19" s="138"/>
      <c r="W19" s="138"/>
    </row>
    <row r="20" spans="1:23" ht="24" customHeight="1" x14ac:dyDescent="0.2">
      <c r="A20" s="113"/>
      <c r="B20" s="113"/>
      <c r="C20" s="113"/>
      <c r="D20" s="113"/>
      <c r="E20" s="113"/>
      <c r="F20" s="113"/>
      <c r="G20" s="113"/>
      <c r="H20" s="113"/>
      <c r="I20" s="113"/>
      <c r="J20" s="114"/>
      <c r="K20" s="113"/>
      <c r="L20" s="113"/>
      <c r="M20" s="115"/>
      <c r="N20" s="113"/>
      <c r="O20" s="115"/>
      <c r="P20" s="116"/>
      <c r="Q20" s="116"/>
      <c r="R20" s="117"/>
      <c r="S20" s="117"/>
      <c r="T20" s="117"/>
      <c r="U20" s="117"/>
      <c r="V20" s="138"/>
      <c r="W20" s="138"/>
    </row>
    <row r="21" spans="1:23" ht="24" customHeight="1" x14ac:dyDescent="0.2">
      <c r="A21" s="113"/>
      <c r="B21" s="113"/>
      <c r="C21" s="113"/>
      <c r="D21" s="113"/>
      <c r="E21" s="113"/>
      <c r="F21" s="113"/>
      <c r="G21" s="113"/>
      <c r="H21" s="113"/>
      <c r="I21" s="113"/>
      <c r="J21" s="114"/>
      <c r="K21" s="113"/>
      <c r="L21" s="113"/>
      <c r="M21" s="115"/>
      <c r="N21" s="113"/>
      <c r="O21" s="115"/>
      <c r="P21" s="116"/>
      <c r="Q21" s="116"/>
      <c r="R21" s="117"/>
      <c r="S21" s="117"/>
      <c r="T21" s="117"/>
      <c r="U21" s="117"/>
      <c r="V21" s="138"/>
      <c r="W21" s="138"/>
    </row>
    <row r="22" spans="1:23" ht="24" customHeight="1" x14ac:dyDescent="0.2">
      <c r="A22" s="113"/>
      <c r="B22" s="113"/>
      <c r="C22" s="113"/>
      <c r="D22" s="113"/>
      <c r="E22" s="113"/>
      <c r="F22" s="113"/>
      <c r="G22" s="113"/>
      <c r="H22" s="113"/>
      <c r="I22" s="113"/>
      <c r="J22" s="114"/>
      <c r="K22" s="113"/>
      <c r="L22" s="113"/>
      <c r="M22" s="115"/>
      <c r="N22" s="113"/>
      <c r="O22" s="115"/>
      <c r="P22" s="116"/>
      <c r="Q22" s="116"/>
      <c r="R22" s="117"/>
      <c r="S22" s="117"/>
      <c r="T22" s="117"/>
      <c r="U22" s="117"/>
      <c r="V22" s="138"/>
      <c r="W22" s="138"/>
    </row>
    <row r="23" spans="1:23" ht="24" customHeight="1" x14ac:dyDescent="0.2">
      <c r="A23" s="113"/>
      <c r="B23" s="113"/>
      <c r="C23" s="113"/>
      <c r="D23" s="113"/>
      <c r="E23" s="113"/>
      <c r="F23" s="113"/>
      <c r="G23" s="113"/>
      <c r="H23" s="113"/>
      <c r="I23" s="113"/>
      <c r="J23" s="114"/>
      <c r="K23" s="113"/>
      <c r="L23" s="113"/>
      <c r="M23" s="115"/>
      <c r="N23" s="113"/>
      <c r="O23" s="115"/>
      <c r="P23" s="116"/>
      <c r="Q23" s="116"/>
      <c r="R23" s="117"/>
      <c r="S23" s="117"/>
      <c r="T23" s="117"/>
      <c r="U23" s="117"/>
      <c r="V23" s="138"/>
      <c r="W23" s="138"/>
    </row>
    <row r="24" spans="1:23" ht="24" customHeight="1" x14ac:dyDescent="0.2">
      <c r="A24" s="113"/>
      <c r="B24" s="113"/>
      <c r="C24" s="113"/>
      <c r="D24" s="113"/>
      <c r="E24" s="113"/>
      <c r="F24" s="113"/>
      <c r="G24" s="113"/>
      <c r="H24" s="113"/>
      <c r="I24" s="113"/>
      <c r="J24" s="114"/>
      <c r="K24" s="113"/>
      <c r="L24" s="113"/>
      <c r="M24" s="115"/>
      <c r="N24" s="113"/>
      <c r="O24" s="115"/>
      <c r="P24" s="116"/>
      <c r="Q24" s="116"/>
      <c r="R24" s="117"/>
      <c r="S24" s="117"/>
      <c r="T24" s="117"/>
      <c r="U24" s="117"/>
      <c r="V24" s="138"/>
      <c r="W24" s="138"/>
    </row>
    <row r="25" spans="1:23" ht="24" customHeight="1" x14ac:dyDescent="0.2">
      <c r="A25" s="113"/>
      <c r="B25" s="113"/>
      <c r="C25" s="113"/>
      <c r="D25" s="113"/>
      <c r="E25" s="113"/>
      <c r="F25" s="113"/>
      <c r="G25" s="113"/>
      <c r="H25" s="113"/>
      <c r="I25" s="113"/>
      <c r="J25" s="114"/>
      <c r="K25" s="113"/>
      <c r="L25" s="113"/>
      <c r="M25" s="115"/>
      <c r="N25" s="113"/>
      <c r="O25" s="115"/>
      <c r="P25" s="116"/>
      <c r="Q25" s="116"/>
      <c r="R25" s="117"/>
      <c r="S25" s="117"/>
      <c r="T25" s="117"/>
      <c r="U25" s="117"/>
      <c r="V25" s="138"/>
      <c r="W25" s="138"/>
    </row>
    <row r="26" spans="1:23" ht="24" customHeight="1" x14ac:dyDescent="0.2">
      <c r="A26" s="113"/>
      <c r="B26" s="113"/>
      <c r="C26" s="113"/>
      <c r="D26" s="113"/>
      <c r="E26" s="113"/>
      <c r="F26" s="113"/>
      <c r="G26" s="113"/>
      <c r="H26" s="113"/>
      <c r="I26" s="113"/>
      <c r="J26" s="114"/>
      <c r="K26" s="113"/>
      <c r="L26" s="113"/>
      <c r="M26" s="115"/>
      <c r="N26" s="113"/>
      <c r="O26" s="115"/>
      <c r="P26" s="116"/>
      <c r="Q26" s="116"/>
      <c r="R26" s="117"/>
      <c r="S26" s="117"/>
      <c r="T26" s="117"/>
      <c r="U26" s="117"/>
      <c r="V26" s="138"/>
      <c r="W26" s="138"/>
    </row>
    <row r="27" spans="1:23" ht="24" customHeight="1" x14ac:dyDescent="0.2">
      <c r="A27" s="113"/>
      <c r="B27" s="113"/>
      <c r="C27" s="113"/>
      <c r="D27" s="113"/>
      <c r="E27" s="113"/>
      <c r="F27" s="113"/>
      <c r="G27" s="113"/>
      <c r="H27" s="113"/>
      <c r="I27" s="113"/>
      <c r="J27" s="114"/>
      <c r="K27" s="113"/>
      <c r="L27" s="113"/>
      <c r="M27" s="115"/>
      <c r="N27" s="113"/>
      <c r="O27" s="115"/>
      <c r="P27" s="116"/>
      <c r="Q27" s="116"/>
      <c r="R27" s="117"/>
      <c r="S27" s="117"/>
      <c r="T27" s="117"/>
      <c r="U27" s="117"/>
      <c r="V27" s="138"/>
      <c r="W27" s="138"/>
    </row>
    <row r="28" spans="1:23" ht="24" customHeight="1" x14ac:dyDescent="0.2">
      <c r="A28" s="113"/>
      <c r="B28" s="113"/>
      <c r="C28" s="113"/>
      <c r="D28" s="113"/>
      <c r="E28" s="113"/>
      <c r="F28" s="113"/>
      <c r="G28" s="113"/>
      <c r="H28" s="113"/>
      <c r="I28" s="113"/>
      <c r="J28" s="114" t="str">
        <f t="shared" si="0"/>
        <v/>
      </c>
      <c r="K28" s="113"/>
      <c r="L28" s="113"/>
      <c r="M28" s="115"/>
      <c r="N28" s="113"/>
      <c r="O28" s="115"/>
      <c r="P28" s="116"/>
      <c r="Q28" s="116"/>
      <c r="R28" s="117"/>
      <c r="S28" s="117"/>
      <c r="T28" s="117"/>
      <c r="U28" s="117"/>
      <c r="V28" s="151"/>
      <c r="W28" s="152"/>
    </row>
    <row r="29" spans="1:23" ht="24" customHeight="1" x14ac:dyDescent="0.2">
      <c r="A29" s="113"/>
      <c r="B29" s="113"/>
      <c r="C29" s="113"/>
      <c r="D29" s="113"/>
      <c r="E29" s="113"/>
      <c r="F29" s="113"/>
      <c r="G29" s="113"/>
      <c r="H29" s="113"/>
      <c r="I29" s="113"/>
      <c r="J29" s="114" t="str">
        <f t="shared" si="0"/>
        <v/>
      </c>
      <c r="K29" s="113"/>
      <c r="L29" s="113"/>
      <c r="M29" s="115"/>
      <c r="N29" s="113"/>
      <c r="O29" s="115"/>
      <c r="P29" s="116"/>
      <c r="Q29" s="116"/>
      <c r="R29" s="117"/>
      <c r="S29" s="117"/>
      <c r="T29" s="117"/>
      <c r="U29" s="117"/>
      <c r="V29" s="151"/>
      <c r="W29" s="152"/>
    </row>
    <row r="30" spans="1:23" ht="24" customHeight="1" x14ac:dyDescent="0.2">
      <c r="A30" s="113"/>
      <c r="B30" s="113"/>
      <c r="C30" s="113"/>
      <c r="D30" s="113"/>
      <c r="E30" s="113"/>
      <c r="F30" s="113"/>
      <c r="G30" s="113"/>
      <c r="H30" s="113"/>
      <c r="I30" s="113"/>
      <c r="J30" s="114" t="str">
        <f t="shared" si="0"/>
        <v/>
      </c>
      <c r="K30" s="113"/>
      <c r="L30" s="113"/>
      <c r="M30" s="115"/>
      <c r="N30" s="113"/>
      <c r="O30" s="115"/>
      <c r="P30" s="116"/>
      <c r="Q30" s="116"/>
      <c r="R30" s="117"/>
      <c r="S30" s="117"/>
      <c r="T30" s="117"/>
      <c r="U30" s="117"/>
      <c r="V30" s="151"/>
      <c r="W30" s="152"/>
    </row>
    <row r="31" spans="1:23" ht="24" customHeight="1" x14ac:dyDescent="0.2">
      <c r="A31" s="113"/>
      <c r="B31" s="113"/>
      <c r="C31" s="113"/>
      <c r="D31" s="113"/>
      <c r="E31" s="113"/>
      <c r="F31" s="113"/>
      <c r="G31" s="113"/>
      <c r="H31" s="113"/>
      <c r="I31" s="113"/>
      <c r="J31" s="114" t="str">
        <f t="shared" si="0"/>
        <v/>
      </c>
      <c r="K31" s="113"/>
      <c r="L31" s="113"/>
      <c r="M31" s="115"/>
      <c r="N31" s="113"/>
      <c r="O31" s="115"/>
      <c r="P31" s="116"/>
      <c r="Q31" s="116"/>
      <c r="R31" s="117"/>
      <c r="S31" s="117"/>
      <c r="T31" s="117"/>
      <c r="U31" s="117"/>
      <c r="V31" s="151"/>
      <c r="W31" s="152"/>
    </row>
    <row r="32" spans="1:23" ht="24" customHeight="1" x14ac:dyDescent="0.2">
      <c r="A32" s="113"/>
      <c r="B32" s="113"/>
      <c r="C32" s="113"/>
      <c r="D32" s="113"/>
      <c r="E32" s="113"/>
      <c r="F32" s="113"/>
      <c r="G32" s="113"/>
      <c r="H32" s="113"/>
      <c r="I32" s="113"/>
      <c r="J32" s="114" t="str">
        <f t="shared" si="0"/>
        <v/>
      </c>
      <c r="K32" s="113"/>
      <c r="L32" s="113"/>
      <c r="M32" s="115"/>
      <c r="N32" s="113"/>
      <c r="O32" s="115"/>
      <c r="P32" s="116"/>
      <c r="Q32" s="116"/>
      <c r="R32" s="117"/>
      <c r="S32" s="117"/>
      <c r="T32" s="117"/>
      <c r="U32" s="117"/>
      <c r="V32" s="151"/>
      <c r="W32" s="152"/>
    </row>
    <row r="33" spans="1:23" ht="24" customHeight="1" x14ac:dyDescent="0.2">
      <c r="A33" s="113"/>
      <c r="B33" s="113"/>
      <c r="C33" s="113"/>
      <c r="D33" s="113"/>
      <c r="E33" s="113"/>
      <c r="F33" s="113"/>
      <c r="G33" s="113"/>
      <c r="H33" s="113"/>
      <c r="I33" s="113"/>
      <c r="J33" s="114" t="str">
        <f t="shared" si="0"/>
        <v/>
      </c>
      <c r="K33" s="113"/>
      <c r="L33" s="113"/>
      <c r="M33" s="115"/>
      <c r="N33" s="113"/>
      <c r="O33" s="115"/>
      <c r="P33" s="116"/>
      <c r="Q33" s="116"/>
      <c r="R33" s="117"/>
      <c r="S33" s="117"/>
      <c r="T33" s="117"/>
      <c r="U33" s="117"/>
      <c r="V33" s="151"/>
      <c r="W33" s="152"/>
    </row>
    <row r="34" spans="1:23" ht="24" customHeight="1" x14ac:dyDescent="0.2">
      <c r="A34" s="113"/>
      <c r="B34" s="113"/>
      <c r="C34" s="113"/>
      <c r="D34" s="113"/>
      <c r="E34" s="113"/>
      <c r="F34" s="113"/>
      <c r="G34" s="113"/>
      <c r="H34" s="113"/>
      <c r="I34" s="113"/>
      <c r="J34" s="114" t="str">
        <f t="shared" si="0"/>
        <v/>
      </c>
      <c r="K34" s="113"/>
      <c r="L34" s="113"/>
      <c r="M34" s="115"/>
      <c r="N34" s="113"/>
      <c r="O34" s="115"/>
      <c r="P34" s="116"/>
      <c r="Q34" s="116"/>
      <c r="R34" s="117"/>
      <c r="S34" s="117"/>
      <c r="T34" s="117"/>
      <c r="U34" s="117"/>
      <c r="V34" s="151"/>
      <c r="W34" s="152"/>
    </row>
    <row r="35" spans="1:23" ht="24" customHeight="1" x14ac:dyDescent="0.2">
      <c r="A35" s="113"/>
      <c r="B35" s="113"/>
      <c r="C35" s="113"/>
      <c r="D35" s="113"/>
      <c r="E35" s="113"/>
      <c r="F35" s="113"/>
      <c r="G35" s="113"/>
      <c r="H35" s="113"/>
      <c r="I35" s="113"/>
      <c r="J35" s="114" t="str">
        <f t="shared" si="0"/>
        <v/>
      </c>
      <c r="K35" s="113"/>
      <c r="L35" s="113"/>
      <c r="M35" s="115"/>
      <c r="N35" s="113"/>
      <c r="O35" s="115"/>
      <c r="P35" s="116"/>
      <c r="Q35" s="116"/>
      <c r="R35" s="117"/>
      <c r="S35" s="117"/>
      <c r="T35" s="117"/>
      <c r="U35" s="117"/>
      <c r="V35" s="151"/>
      <c r="W35" s="152"/>
    </row>
    <row r="36" spans="1:23" ht="13.5" thickBot="1" x14ac:dyDescent="0.25">
      <c r="A36" s="118"/>
      <c r="B36" s="119"/>
      <c r="C36" s="119"/>
      <c r="D36" s="119"/>
      <c r="E36" s="119"/>
      <c r="F36" s="119"/>
      <c r="G36" s="119"/>
      <c r="H36" s="120"/>
      <c r="I36" s="120"/>
      <c r="J36" s="120"/>
      <c r="K36" s="51"/>
      <c r="L36" s="51"/>
      <c r="M36" s="52"/>
      <c r="N36" s="52"/>
      <c r="O36" s="52"/>
      <c r="P36" s="19"/>
      <c r="T36" s="45"/>
      <c r="U36" s="47"/>
      <c r="V36" s="1"/>
      <c r="W36" s="46"/>
    </row>
    <row r="37" spans="1:23" x14ac:dyDescent="0.2">
      <c r="A37" s="121"/>
      <c r="B37" s="26"/>
      <c r="C37" s="26"/>
      <c r="D37" s="26"/>
      <c r="E37" s="26"/>
      <c r="F37" s="26"/>
      <c r="G37" s="74"/>
      <c r="H37" s="38"/>
      <c r="I37" s="27"/>
      <c r="J37" s="28"/>
      <c r="K37" s="28"/>
      <c r="L37" s="28"/>
      <c r="M37" s="29"/>
      <c r="N37" s="29"/>
      <c r="O37" s="29"/>
      <c r="P37" s="19"/>
      <c r="T37" s="30"/>
      <c r="U37" s="83"/>
      <c r="V37" s="1"/>
      <c r="W37" s="46"/>
    </row>
    <row r="38" spans="1:23" x14ac:dyDescent="0.2">
      <c r="A38" s="122"/>
      <c r="B38" s="23"/>
      <c r="C38" s="23"/>
      <c r="D38" s="23"/>
      <c r="E38" s="23"/>
      <c r="F38" s="23"/>
      <c r="G38" s="23"/>
      <c r="H38" s="39"/>
      <c r="I38" s="16"/>
      <c r="J38" s="16"/>
      <c r="K38" s="16"/>
      <c r="L38" s="18"/>
      <c r="M38" s="16"/>
      <c r="N38" s="16"/>
      <c r="O38" s="16"/>
      <c r="P38" s="19"/>
      <c r="T38" s="84"/>
      <c r="U38" s="85"/>
      <c r="V38" s="1"/>
      <c r="W38" s="46"/>
    </row>
    <row r="39" spans="1:23" x14ac:dyDescent="0.2">
      <c r="A39" s="122"/>
      <c r="B39" s="23"/>
      <c r="C39" s="23"/>
      <c r="D39" s="23"/>
      <c r="E39" s="23"/>
      <c r="F39" s="23"/>
      <c r="G39" s="23"/>
      <c r="H39" s="40"/>
      <c r="I39" s="15"/>
      <c r="J39" s="15"/>
      <c r="K39" s="15"/>
      <c r="L39" s="31"/>
      <c r="M39" s="16"/>
      <c r="N39" s="16"/>
      <c r="O39" s="15"/>
      <c r="P39" s="23"/>
      <c r="T39" s="84"/>
      <c r="U39" s="155"/>
      <c r="V39" s="150"/>
      <c r="W39" s="46"/>
    </row>
    <row r="40" spans="1:23" x14ac:dyDescent="0.2">
      <c r="A40" s="122"/>
      <c r="B40" s="23"/>
      <c r="C40" s="23"/>
      <c r="D40" s="23"/>
      <c r="E40" s="23"/>
      <c r="F40" s="23"/>
      <c r="G40" s="23"/>
      <c r="H40" s="40"/>
      <c r="I40" s="15"/>
      <c r="J40" s="15"/>
      <c r="K40" s="15"/>
      <c r="L40" s="31"/>
      <c r="M40" s="15"/>
      <c r="N40" s="15"/>
      <c r="O40" s="15"/>
      <c r="P40" s="23"/>
      <c r="T40" s="84"/>
      <c r="U40" s="155"/>
      <c r="V40" s="150"/>
      <c r="W40" s="46"/>
    </row>
    <row r="41" spans="1:23" x14ac:dyDescent="0.2">
      <c r="A41" s="122"/>
      <c r="B41" s="23"/>
      <c r="C41" s="23"/>
      <c r="D41" s="23"/>
      <c r="E41" s="23"/>
      <c r="F41" s="23"/>
      <c r="G41" s="23"/>
      <c r="H41" s="40"/>
      <c r="I41" s="15"/>
      <c r="J41" s="15"/>
      <c r="K41" s="15"/>
      <c r="L41" s="31"/>
      <c r="M41" s="15"/>
      <c r="N41" s="15"/>
      <c r="O41" s="15"/>
      <c r="P41" s="23"/>
      <c r="T41" s="84"/>
      <c r="U41" s="155"/>
      <c r="V41" s="150"/>
      <c r="W41" s="46"/>
    </row>
    <row r="42" spans="1:23" x14ac:dyDescent="0.2">
      <c r="A42" s="122"/>
      <c r="B42" s="23"/>
      <c r="C42" s="23"/>
      <c r="D42" s="23"/>
      <c r="E42" s="23"/>
      <c r="F42" s="23"/>
      <c r="G42" s="23"/>
      <c r="H42" s="40"/>
      <c r="I42" s="15"/>
      <c r="J42" s="15"/>
      <c r="K42" s="15"/>
      <c r="L42" s="31"/>
      <c r="M42" s="15"/>
      <c r="N42" s="15"/>
      <c r="O42" s="15"/>
      <c r="P42" s="23"/>
      <c r="T42" s="84"/>
      <c r="U42" s="155"/>
      <c r="V42" s="150"/>
      <c r="W42" s="46"/>
    </row>
    <row r="43" spans="1:23" x14ac:dyDescent="0.2">
      <c r="A43" s="122"/>
      <c r="B43" s="23"/>
      <c r="C43" s="23"/>
      <c r="D43" s="23"/>
      <c r="E43" s="23"/>
      <c r="F43" s="23"/>
      <c r="G43" s="23"/>
      <c r="H43" s="41"/>
      <c r="I43" s="15"/>
      <c r="J43" s="15"/>
      <c r="K43" s="15"/>
      <c r="L43" s="31"/>
      <c r="M43" s="15"/>
      <c r="N43" s="15"/>
      <c r="O43" s="15"/>
      <c r="P43" s="23"/>
      <c r="T43" s="19"/>
      <c r="U43" s="19"/>
      <c r="V43" s="1"/>
      <c r="W43" s="46"/>
    </row>
    <row r="44" spans="1:23" x14ac:dyDescent="0.2">
      <c r="A44" s="122"/>
      <c r="B44" s="23"/>
      <c r="C44" s="23"/>
      <c r="D44" s="23"/>
      <c r="E44" s="23"/>
      <c r="F44" s="23"/>
      <c r="G44" s="23"/>
      <c r="H44" s="41"/>
      <c r="I44" s="44"/>
      <c r="J44" s="44"/>
      <c r="K44" s="44"/>
      <c r="L44" s="31"/>
      <c r="M44" s="15"/>
      <c r="N44" s="15"/>
      <c r="O44" s="15"/>
      <c r="P44" s="23"/>
      <c r="T44" s="86"/>
      <c r="U44" s="85"/>
      <c r="V44" s="1"/>
      <c r="W44" s="46"/>
    </row>
    <row r="45" spans="1:23" x14ac:dyDescent="0.2">
      <c r="A45" s="156" t="s">
        <v>27</v>
      </c>
      <c r="B45" s="157"/>
      <c r="C45" s="157"/>
      <c r="D45" s="157"/>
      <c r="E45" s="157"/>
      <c r="F45" s="157"/>
      <c r="G45" s="157"/>
      <c r="H45" s="157"/>
      <c r="I45" s="157"/>
      <c r="J45" s="157"/>
      <c r="K45" s="79"/>
      <c r="L45" s="75"/>
      <c r="M45" s="16"/>
      <c r="N45" s="16"/>
      <c r="O45" s="15"/>
      <c r="P45" s="23"/>
      <c r="T45" s="84"/>
      <c r="U45" s="155"/>
      <c r="V45" s="150"/>
      <c r="W45" s="46"/>
    </row>
    <row r="46" spans="1:23" x14ac:dyDescent="0.2">
      <c r="A46" s="158" t="s">
        <v>98</v>
      </c>
      <c r="B46" s="159"/>
      <c r="C46" s="159"/>
      <c r="D46" s="159"/>
      <c r="E46" s="159"/>
      <c r="F46" s="159"/>
      <c r="G46" s="159"/>
      <c r="H46" s="159"/>
      <c r="I46" s="159"/>
      <c r="J46" s="159"/>
      <c r="K46" s="76"/>
      <c r="L46" s="75"/>
      <c r="M46" s="16"/>
      <c r="N46" s="16"/>
      <c r="O46" s="15"/>
      <c r="P46" s="23"/>
      <c r="T46" s="84"/>
      <c r="U46" s="155"/>
      <c r="V46" s="150"/>
      <c r="W46" s="46"/>
    </row>
    <row r="47" spans="1:23" x14ac:dyDescent="0.2">
      <c r="A47" s="158" t="s">
        <v>92</v>
      </c>
      <c r="B47" s="159"/>
      <c r="C47" s="159"/>
      <c r="D47" s="159"/>
      <c r="E47" s="159"/>
      <c r="F47" s="159"/>
      <c r="G47" s="159"/>
      <c r="H47" s="159"/>
      <c r="I47" s="159"/>
      <c r="J47" s="159"/>
      <c r="K47" s="77"/>
      <c r="L47" s="75"/>
      <c r="M47" s="16"/>
      <c r="N47" s="16"/>
      <c r="O47" s="15"/>
      <c r="P47" s="23"/>
      <c r="T47" s="84"/>
      <c r="U47" s="155"/>
      <c r="V47" s="150"/>
      <c r="W47" s="46"/>
    </row>
    <row r="48" spans="1:23" x14ac:dyDescent="0.2">
      <c r="A48" s="123" t="s">
        <v>93</v>
      </c>
      <c r="B48" s="72"/>
      <c r="C48" s="72"/>
      <c r="D48" s="72"/>
      <c r="E48" s="72"/>
      <c r="F48" s="72"/>
      <c r="G48" s="72"/>
      <c r="H48" s="72"/>
      <c r="I48" s="72"/>
      <c r="J48" s="72"/>
      <c r="K48" s="77"/>
      <c r="L48" s="75"/>
      <c r="M48" s="16"/>
      <c r="N48" s="16"/>
      <c r="O48" s="15"/>
      <c r="P48" s="23"/>
      <c r="T48" s="84"/>
      <c r="U48" s="23"/>
      <c r="V48" s="1"/>
      <c r="W48" s="46"/>
    </row>
    <row r="49" spans="1:23" x14ac:dyDescent="0.2">
      <c r="A49" s="124" t="s">
        <v>94</v>
      </c>
      <c r="B49" s="54"/>
      <c r="C49" s="54"/>
      <c r="D49" s="54"/>
      <c r="E49" s="54"/>
      <c r="F49" s="54"/>
      <c r="G49" s="54"/>
      <c r="H49" s="54"/>
      <c r="I49" s="54"/>
      <c r="J49" s="54"/>
      <c r="K49" s="76"/>
      <c r="L49" s="75"/>
      <c r="M49" s="15"/>
      <c r="N49" s="15"/>
      <c r="O49" s="15"/>
      <c r="P49" s="23"/>
      <c r="T49" s="86"/>
      <c r="U49" s="85"/>
      <c r="V49" s="1"/>
      <c r="W49" s="46"/>
    </row>
    <row r="50" spans="1:23" x14ac:dyDescent="0.2">
      <c r="A50" s="124" t="s">
        <v>95</v>
      </c>
      <c r="B50" s="73"/>
      <c r="C50" s="73"/>
      <c r="D50" s="73"/>
      <c r="E50" s="73"/>
      <c r="F50" s="73"/>
      <c r="G50" s="73"/>
      <c r="H50" s="73"/>
      <c r="I50" s="73"/>
      <c r="J50" s="73"/>
      <c r="K50" s="77"/>
      <c r="L50" s="75"/>
      <c r="M50" s="15"/>
      <c r="N50" s="15"/>
      <c r="O50" s="15"/>
      <c r="P50" s="23"/>
      <c r="T50" s="86"/>
      <c r="U50" s="155"/>
      <c r="V50" s="150"/>
      <c r="W50" s="46"/>
    </row>
    <row r="51" spans="1:23" x14ac:dyDescent="0.2">
      <c r="A51" s="123" t="s">
        <v>96</v>
      </c>
      <c r="B51" s="72"/>
      <c r="C51" s="72"/>
      <c r="D51" s="72"/>
      <c r="E51" s="72"/>
      <c r="F51" s="72"/>
      <c r="G51" s="72"/>
      <c r="H51" s="72"/>
      <c r="I51" s="72"/>
      <c r="J51" s="72"/>
      <c r="K51" s="77"/>
      <c r="L51" s="75"/>
      <c r="M51" s="15"/>
      <c r="N51" s="15"/>
      <c r="O51" s="15"/>
      <c r="P51" s="23"/>
      <c r="T51" s="86"/>
      <c r="U51" s="155"/>
      <c r="V51" s="150"/>
      <c r="W51" s="46"/>
    </row>
    <row r="52" spans="1:23" x14ac:dyDescent="0.2">
      <c r="A52" s="125" t="s">
        <v>97</v>
      </c>
      <c r="B52" s="50"/>
      <c r="C52" s="50"/>
      <c r="D52" s="50"/>
      <c r="E52" s="50"/>
      <c r="F52" s="50"/>
      <c r="G52" s="50"/>
      <c r="H52" s="50"/>
      <c r="I52" s="50"/>
      <c r="J52" s="50"/>
      <c r="K52" s="78"/>
      <c r="L52" s="75"/>
      <c r="M52" s="15"/>
      <c r="N52" s="15"/>
      <c r="O52" s="15"/>
      <c r="P52" s="23"/>
      <c r="T52" s="86"/>
      <c r="U52" s="155"/>
      <c r="V52" s="150"/>
      <c r="W52" s="46"/>
    </row>
    <row r="53" spans="1:23" x14ac:dyDescent="0.2">
      <c r="A53" s="126"/>
      <c r="B53" s="97"/>
      <c r="C53" s="97"/>
      <c r="D53" s="97"/>
      <c r="E53" s="97"/>
      <c r="F53" s="97"/>
      <c r="G53" s="97"/>
      <c r="H53" s="97"/>
      <c r="I53" s="97"/>
      <c r="J53" s="97"/>
      <c r="K53" s="98"/>
      <c r="L53" s="99"/>
      <c r="M53" s="100"/>
      <c r="N53" s="100"/>
      <c r="O53" s="100"/>
      <c r="P53" s="101"/>
      <c r="Q53" s="97"/>
      <c r="R53" s="97"/>
      <c r="S53" s="97"/>
      <c r="T53" s="102"/>
      <c r="U53" s="103"/>
      <c r="V53" s="97"/>
      <c r="W53" s="104"/>
    </row>
    <row r="54" spans="1:23" x14ac:dyDescent="0.2">
      <c r="H54" s="2"/>
      <c r="I54" s="2"/>
      <c r="J54" s="2"/>
      <c r="K54" s="2"/>
      <c r="L54" s="2"/>
      <c r="M54" s="2"/>
      <c r="N54" s="2"/>
      <c r="O54" s="2"/>
      <c r="P54" s="2"/>
      <c r="Q54" s="2"/>
      <c r="R54" s="1"/>
      <c r="S54" s="2"/>
    </row>
    <row r="55" spans="1:23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23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23" ht="12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23" ht="12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23" ht="12.75" customHeight="1" x14ac:dyDescent="0.2">
      <c r="B59" s="2"/>
      <c r="C59" s="2"/>
      <c r="D59" s="2"/>
      <c r="E59" s="2"/>
      <c r="F59" s="2"/>
      <c r="G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23" ht="12.75" customHeight="1" x14ac:dyDescent="0.2">
      <c r="A60" s="42"/>
      <c r="B60" s="2"/>
      <c r="C60" s="2"/>
      <c r="D60" s="2"/>
      <c r="E60" s="2"/>
      <c r="F60" s="2"/>
      <c r="G60" s="2"/>
      <c r="H60" s="2"/>
      <c r="I60" s="2"/>
      <c r="J60" s="2"/>
      <c r="K60" s="2"/>
      <c r="L60" s="8"/>
      <c r="M60" s="2"/>
      <c r="N60" s="2"/>
      <c r="O60" s="2"/>
      <c r="P60" s="2"/>
      <c r="Q60" s="2"/>
      <c r="R60" s="2"/>
      <c r="S60" s="2"/>
      <c r="T60" s="2"/>
    </row>
    <row r="61" spans="1:23" ht="12.75" customHeight="1" x14ac:dyDescent="0.2">
      <c r="A61" s="4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23" ht="12.75" customHeight="1" x14ac:dyDescent="0.2">
      <c r="A62" s="4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23" ht="12.75" customHeight="1" x14ac:dyDescent="0.2">
      <c r="A63" s="4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23" ht="12.75" customHeight="1" x14ac:dyDescent="0.2">
      <c r="A64" s="42"/>
      <c r="B64" s="8"/>
      <c r="C64" s="8"/>
      <c r="D64" s="8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9" ht="12.75" customHeight="1" x14ac:dyDescent="0.2">
      <c r="A65" s="8"/>
      <c r="B65" s="2"/>
      <c r="C65" s="2"/>
      <c r="D65" s="2"/>
      <c r="E65" s="2"/>
      <c r="F65" s="2"/>
      <c r="G65" s="2"/>
      <c r="H65" s="1"/>
      <c r="I65" s="1"/>
      <c r="J65" s="1"/>
      <c r="K65" s="1"/>
      <c r="L65" s="1"/>
      <c r="M65" s="1"/>
      <c r="N65" s="1"/>
      <c r="O65" s="1"/>
      <c r="P65" s="1"/>
      <c r="Q65" s="2"/>
      <c r="R65" s="2"/>
    </row>
    <row r="66" spans="1:19" ht="12.75" customHeight="1" x14ac:dyDescent="0.2">
      <c r="A66" s="42"/>
      <c r="B66" s="8"/>
      <c r="C66" s="8"/>
      <c r="D66" s="1"/>
      <c r="E66" s="1"/>
      <c r="F66" s="1"/>
      <c r="G66" s="1"/>
      <c r="H66" s="1"/>
      <c r="R66" s="1"/>
      <c r="S66" s="1"/>
    </row>
    <row r="67" spans="1:19" ht="12.75" customHeight="1" x14ac:dyDescent="0.2">
      <c r="A67" s="42"/>
      <c r="B67" s="2"/>
      <c r="C67" s="2"/>
      <c r="D67" s="2"/>
      <c r="E67" s="2"/>
    </row>
    <row r="68" spans="1:19" ht="12.75" customHeight="1" x14ac:dyDescent="0.2">
      <c r="A68" s="42"/>
      <c r="B68" s="8"/>
      <c r="C68" s="8"/>
      <c r="E68" s="43"/>
      <c r="F68" s="43"/>
      <c r="G68" s="43"/>
      <c r="H68" s="42"/>
    </row>
    <row r="69" spans="1:19" ht="12.75" customHeight="1" x14ac:dyDescent="0.2">
      <c r="A69" s="8"/>
      <c r="B69" s="8"/>
      <c r="C69" s="8"/>
      <c r="D69" s="8"/>
    </row>
    <row r="78" spans="1:19" x14ac:dyDescent="0.2">
      <c r="J78" s="92">
        <v>3.75</v>
      </c>
      <c r="K78">
        <f>IF(J78=3.75, 375)</f>
        <v>375</v>
      </c>
    </row>
  </sheetData>
  <mergeCells count="60">
    <mergeCell ref="U42:V42"/>
    <mergeCell ref="V30:W30"/>
    <mergeCell ref="V32:W32"/>
    <mergeCell ref="V33:W33"/>
    <mergeCell ref="O9:R9"/>
    <mergeCell ref="K11:Q11"/>
    <mergeCell ref="S13:W13"/>
    <mergeCell ref="I9:K9"/>
    <mergeCell ref="V34:W34"/>
    <mergeCell ref="V35:W35"/>
    <mergeCell ref="V21:W21"/>
    <mergeCell ref="V22:W22"/>
    <mergeCell ref="T11:U11"/>
    <mergeCell ref="K12:M12"/>
    <mergeCell ref="A7:C7"/>
    <mergeCell ref="D7:H7"/>
    <mergeCell ref="U40:V40"/>
    <mergeCell ref="U41:V41"/>
    <mergeCell ref="C11:H11"/>
    <mergeCell ref="N7:S7"/>
    <mergeCell ref="B13:C13"/>
    <mergeCell ref="I11:J11"/>
    <mergeCell ref="B8:H8"/>
    <mergeCell ref="I8:J8"/>
    <mergeCell ref="L9:M9"/>
    <mergeCell ref="B9:C9"/>
    <mergeCell ref="A11:B11"/>
    <mergeCell ref="B12:H12"/>
    <mergeCell ref="I12:J12"/>
    <mergeCell ref="U39:V39"/>
    <mergeCell ref="U52:V52"/>
    <mergeCell ref="U45:V45"/>
    <mergeCell ref="U46:V46"/>
    <mergeCell ref="U47:V47"/>
    <mergeCell ref="A45:J45"/>
    <mergeCell ref="A46:J46"/>
    <mergeCell ref="A47:J47"/>
    <mergeCell ref="U50:V50"/>
    <mergeCell ref="U51:V51"/>
    <mergeCell ref="V31:W31"/>
    <mergeCell ref="V15:W15"/>
    <mergeCell ref="V16:W16"/>
    <mergeCell ref="V17:W17"/>
    <mergeCell ref="V28:W28"/>
    <mergeCell ref="V29:W29"/>
    <mergeCell ref="V18:W18"/>
    <mergeCell ref="V23:W23"/>
    <mergeCell ref="V24:W24"/>
    <mergeCell ref="V27:W27"/>
    <mergeCell ref="V19:W19"/>
    <mergeCell ref="V20:W20"/>
    <mergeCell ref="J3:P3"/>
    <mergeCell ref="V25:W25"/>
    <mergeCell ref="V26:W26"/>
    <mergeCell ref="J7:K7"/>
    <mergeCell ref="L7:M7"/>
    <mergeCell ref="U7:W7"/>
    <mergeCell ref="K8:W8"/>
    <mergeCell ref="S9:W9"/>
    <mergeCell ref="Q12:R12"/>
  </mergeCells>
  <phoneticPr fontId="0" type="noConversion"/>
  <dataValidations count="16">
    <dataValidation type="list" showInputMessage="1" showErrorMessage="1" sqref="N16:N35" xr:uid="{00000000-0002-0000-0000-000000000000}">
      <formula1>ddsidelight</formula1>
    </dataValidation>
    <dataValidation type="list" showInputMessage="1" showErrorMessage="1" sqref="L16:L35" xr:uid="{00000000-0002-0000-0000-000001000000}">
      <formula1>ddfirerating</formula1>
    </dataValidation>
    <dataValidation type="list" showInputMessage="1" showErrorMessage="1" sqref="P16:P35" xr:uid="{00000000-0002-0000-0000-000002000000}">
      <formula1>ddmfghwlocations</formula1>
    </dataValidation>
    <dataValidation type="list" showInputMessage="1" showErrorMessage="1" sqref="M16:M35" xr:uid="{00000000-0002-0000-0000-000003000000}">
      <formula1>ddstcrating</formula1>
    </dataValidation>
    <dataValidation type="list" allowBlank="1" showInputMessage="1" showErrorMessage="1" sqref="O16:O35" xr:uid="{00000000-0002-0000-0000-000004000000}">
      <formula1>ddtransom</formula1>
    </dataValidation>
    <dataValidation showDropDown="1" showInputMessage="1" showErrorMessage="1" sqref="Q16:Q35" xr:uid="{00000000-0002-0000-0000-000005000000}"/>
    <dataValidation type="list" showInputMessage="1" showErrorMessage="1" sqref="G16:G35" xr:uid="{00000000-0002-0000-0000-000006000000}">
      <formula1>ddfaceprofile</formula1>
    </dataValidation>
    <dataValidation type="list" allowBlank="1" showInputMessage="1" showErrorMessage="1" sqref="H16:H35" xr:uid="{00000000-0002-0000-0000-000007000000}">
      <formula1>ddcornercondition</formula1>
    </dataValidation>
    <dataValidation allowBlank="1" showInputMessage="1" showErrorMessage="1" prompt="8&quot; min Stile &amp; Rail" sqref="U50:U52 U39:U42 U45:U47" xr:uid="{00000000-0002-0000-0000-000008000000}"/>
    <dataValidation type="list" showInputMessage="1" showErrorMessage="1" sqref="F16:F35" xr:uid="{00000000-0002-0000-0000-000009000000}">
      <formula1>ddswing</formula1>
    </dataValidation>
    <dataValidation type="list" showInputMessage="1" showErrorMessage="1" sqref="B16:B35" xr:uid="{00000000-0002-0000-0000-00000A000000}">
      <formula1>ddfinish</formula1>
    </dataValidation>
    <dataValidation type="list" showInputMessage="1" showErrorMessage="1" sqref="C16:C35" xr:uid="{00000000-0002-0000-0000-00000B000000}">
      <formula1>ddsilencer</formula1>
    </dataValidation>
    <dataValidation type="list" allowBlank="1" showInputMessage="1" showErrorMessage="1" sqref="I16:I35" xr:uid="{00000000-0002-0000-0000-00000C000000}">
      <formula1>ddthroat</formula1>
    </dataValidation>
    <dataValidation type="list" allowBlank="1" showInputMessage="1" showErrorMessage="1" sqref="K16:K35" xr:uid="{00000000-0002-0000-0000-00000D000000}">
      <formula1>ddscribe</formula1>
    </dataValidation>
    <dataValidation type="list" showInputMessage="1" showErrorMessage="1" sqref="R16:R35" xr:uid="{00000000-0002-0000-0000-00000E000000}">
      <formula1>ddstrike</formula1>
    </dataValidation>
    <dataValidation type="list" showInputMessage="1" showErrorMessage="1" sqref="S16:S35" xr:uid="{00000000-0002-0000-0000-00000F000000}">
      <formula1>ddhinge</formula1>
    </dataValidation>
  </dataValidations>
  <hyperlinks>
    <hyperlink ref="G3" r:id="rId1" xr:uid="{0A116CB3-46A9-4F8E-8D61-30D2881FB884}"/>
  </hyperlinks>
  <printOptions horizontalCentered="1" verticalCentered="1"/>
  <pageMargins left="0" right="0" top="0.25" bottom="0" header="0.5" footer="0.13"/>
  <pageSetup scale="59" orientation="landscape" horizontalDpi="300" verticalDpi="300" r:id="rId2"/>
  <headerFooter alignWithMargins="0"/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41"/>
  <sheetViews>
    <sheetView showGridLines="0" workbookViewId="0">
      <selection activeCell="AA9" sqref="AA9"/>
    </sheetView>
  </sheetViews>
  <sheetFormatPr defaultColWidth="8.7109375" defaultRowHeight="12.75" x14ac:dyDescent="0.2"/>
  <cols>
    <col min="2" max="2" width="6.42578125" customWidth="1"/>
    <col min="3" max="3" width="2" customWidth="1"/>
    <col min="8" max="8" width="6.7109375" customWidth="1"/>
    <col min="11" max="11" width="2" customWidth="1"/>
    <col min="12" max="12" width="11.28515625" customWidth="1"/>
    <col min="13" max="13" width="7.7109375" customWidth="1"/>
    <col min="14" max="14" width="4" customWidth="1"/>
    <col min="15" max="15" width="2.140625" customWidth="1"/>
    <col min="16" max="16" width="3.7109375" customWidth="1"/>
    <col min="17" max="17" width="5.42578125" customWidth="1"/>
    <col min="18" max="18" width="3.42578125" customWidth="1"/>
    <col min="19" max="19" width="6.28515625" customWidth="1"/>
    <col min="20" max="20" width="3.7109375" customWidth="1"/>
    <col min="21" max="21" width="1.28515625" customWidth="1"/>
  </cols>
  <sheetData>
    <row r="1" spans="1:22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1"/>
    </row>
    <row r="2" spans="1:22" x14ac:dyDescent="0.2">
      <c r="A2" s="17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8"/>
    </row>
    <row r="3" spans="1:22" ht="15.75" x14ac:dyDescent="0.2">
      <c r="A3" s="193" t="s">
        <v>99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78"/>
      <c r="Q3" s="178"/>
      <c r="R3" s="178"/>
      <c r="S3" s="178"/>
    </row>
    <row r="4" spans="1:22" x14ac:dyDescent="0.2">
      <c r="A4" s="17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8"/>
    </row>
    <row r="5" spans="1:22" x14ac:dyDescent="0.2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8"/>
    </row>
    <row r="6" spans="1:22" ht="13.5" thickBot="1" x14ac:dyDescent="0.25">
      <c r="A6" s="1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4"/>
    </row>
    <row r="7" spans="1:22" ht="16.7" customHeight="1" thickBot="1" x14ac:dyDescent="0.25">
      <c r="A7" s="191" t="s">
        <v>0</v>
      </c>
      <c r="B7" s="192"/>
      <c r="C7" s="192"/>
      <c r="D7" s="189">
        <f>'Order Form'!D7:G7</f>
        <v>0</v>
      </c>
      <c r="E7" s="189"/>
      <c r="F7" s="189"/>
      <c r="G7" s="190"/>
      <c r="H7" s="82" t="s">
        <v>5</v>
      </c>
      <c r="I7" s="187">
        <f>'Order Form'!J7:J7</f>
        <v>0</v>
      </c>
      <c r="J7" s="187"/>
      <c r="K7" s="188"/>
      <c r="L7" s="82" t="s">
        <v>38</v>
      </c>
      <c r="M7" s="185">
        <f>'Order Form'!N7:N7</f>
        <v>0</v>
      </c>
      <c r="N7" s="185"/>
      <c r="O7" s="185"/>
      <c r="P7" s="186"/>
      <c r="Q7" s="71" t="s">
        <v>37</v>
      </c>
      <c r="R7" s="194">
        <f>'Order Form'!U7:U7</f>
        <v>0</v>
      </c>
      <c r="S7" s="194"/>
      <c r="T7" s="194"/>
      <c r="U7" s="195"/>
      <c r="V7" s="196"/>
    </row>
    <row r="8" spans="1:22" s="1" customFormat="1" x14ac:dyDescent="0.2">
      <c r="A8" s="59"/>
      <c r="B8" s="50"/>
      <c r="C8" s="60"/>
      <c r="D8" s="61"/>
      <c r="E8" s="61"/>
      <c r="F8" s="61"/>
      <c r="G8" s="61"/>
      <c r="H8" s="4"/>
      <c r="I8" s="50"/>
      <c r="J8" s="50"/>
      <c r="K8" s="50"/>
      <c r="L8" s="50"/>
      <c r="M8" s="50"/>
      <c r="N8" s="50"/>
      <c r="O8" s="50"/>
      <c r="U8" s="36"/>
      <c r="V8" s="48"/>
    </row>
    <row r="9" spans="1:22" ht="13.5" customHeight="1" x14ac:dyDescent="0.2">
      <c r="A9" s="96" t="s">
        <v>27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37"/>
      <c r="Q9" s="37"/>
      <c r="R9" s="37"/>
      <c r="S9" s="37"/>
      <c r="T9" s="37"/>
      <c r="U9" s="1"/>
      <c r="V9" s="46"/>
    </row>
    <row r="10" spans="1:22" x14ac:dyDescent="0.2">
      <c r="A10" s="93">
        <v>1</v>
      </c>
      <c r="B10" s="66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50"/>
      <c r="P10" s="1"/>
      <c r="Q10" s="1"/>
      <c r="R10" s="1"/>
      <c r="S10" s="1"/>
      <c r="T10" s="1"/>
      <c r="U10" s="1"/>
      <c r="V10" s="46"/>
    </row>
    <row r="11" spans="1:22" x14ac:dyDescent="0.2">
      <c r="A11" s="94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36"/>
      <c r="Q11" s="36"/>
      <c r="R11" s="36"/>
      <c r="S11" s="36"/>
      <c r="T11" s="36"/>
      <c r="U11" s="36"/>
      <c r="V11" s="48"/>
    </row>
    <row r="12" spans="1:22" x14ac:dyDescent="0.2">
      <c r="A12" s="95">
        <v>2</v>
      </c>
      <c r="B12" s="70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1"/>
      <c r="Q12" s="1"/>
      <c r="R12" s="1"/>
      <c r="S12" s="1"/>
      <c r="T12" s="1"/>
      <c r="U12" s="1"/>
      <c r="V12" s="46"/>
    </row>
    <row r="13" spans="1:22" x14ac:dyDescent="0.2">
      <c r="A13" s="94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36"/>
      <c r="Q13" s="36"/>
      <c r="R13" s="36"/>
      <c r="S13" s="36"/>
      <c r="T13" s="36"/>
      <c r="U13" s="36"/>
      <c r="V13" s="48"/>
    </row>
    <row r="14" spans="1:22" x14ac:dyDescent="0.2">
      <c r="A14" s="95">
        <v>3</v>
      </c>
      <c r="B14" s="70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1"/>
      <c r="Q14" s="1"/>
      <c r="R14" s="1"/>
      <c r="S14" s="1"/>
      <c r="T14" s="1"/>
      <c r="U14" s="1"/>
      <c r="V14" s="46"/>
    </row>
    <row r="15" spans="1:22" x14ac:dyDescent="0.2">
      <c r="A15" s="94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36"/>
      <c r="Q15" s="36"/>
      <c r="R15" s="36"/>
      <c r="S15" s="36"/>
      <c r="T15" s="36"/>
      <c r="U15" s="36"/>
      <c r="V15" s="48"/>
    </row>
    <row r="16" spans="1:22" x14ac:dyDescent="0.2">
      <c r="A16" s="95">
        <v>4</v>
      </c>
      <c r="B16" s="70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1"/>
      <c r="Q16" s="1"/>
      <c r="R16" s="1"/>
      <c r="S16" s="1"/>
      <c r="T16" s="1"/>
      <c r="U16" s="1"/>
      <c r="V16" s="46"/>
    </row>
    <row r="17" spans="1:22" x14ac:dyDescent="0.2">
      <c r="A17" s="94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36"/>
      <c r="Q17" s="36"/>
      <c r="R17" s="36"/>
      <c r="S17" s="36"/>
      <c r="T17" s="36"/>
      <c r="U17" s="36"/>
      <c r="V17" s="48"/>
    </row>
    <row r="18" spans="1:22" x14ac:dyDescent="0.2">
      <c r="A18" s="95">
        <v>5</v>
      </c>
      <c r="B18" s="7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1"/>
      <c r="Q18" s="1"/>
      <c r="R18" s="1"/>
      <c r="S18" s="1"/>
      <c r="T18" s="1"/>
      <c r="U18" s="1"/>
      <c r="V18" s="46"/>
    </row>
    <row r="19" spans="1:22" x14ac:dyDescent="0.2">
      <c r="A19" s="94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36"/>
      <c r="Q19" s="36"/>
      <c r="R19" s="36"/>
      <c r="S19" s="36"/>
      <c r="T19" s="36"/>
      <c r="U19" s="36"/>
      <c r="V19" s="48"/>
    </row>
    <row r="20" spans="1:22" x14ac:dyDescent="0.2">
      <c r="A20" s="95">
        <v>6</v>
      </c>
      <c r="B20" s="7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1"/>
      <c r="Q20" s="1"/>
      <c r="R20" s="1"/>
      <c r="S20" s="1"/>
      <c r="T20" s="1"/>
      <c r="U20" s="1"/>
      <c r="V20" s="46"/>
    </row>
    <row r="21" spans="1:22" x14ac:dyDescent="0.2">
      <c r="A21" s="94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36"/>
      <c r="Q21" s="36"/>
      <c r="R21" s="36"/>
      <c r="S21" s="36"/>
      <c r="T21" s="36"/>
      <c r="U21" s="36"/>
      <c r="V21" s="48"/>
    </row>
    <row r="22" spans="1:22" x14ac:dyDescent="0.2">
      <c r="A22" s="95">
        <v>7</v>
      </c>
      <c r="B22" s="70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1"/>
      <c r="Q22" s="1"/>
      <c r="R22" s="1"/>
      <c r="S22" s="1"/>
      <c r="T22" s="1"/>
      <c r="U22" s="1"/>
      <c r="V22" s="46"/>
    </row>
    <row r="23" spans="1:22" x14ac:dyDescent="0.2">
      <c r="A23" s="94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36"/>
      <c r="Q23" s="36"/>
      <c r="R23" s="36"/>
      <c r="S23" s="36"/>
      <c r="T23" s="36"/>
      <c r="U23" s="36"/>
      <c r="V23" s="48"/>
    </row>
    <row r="24" spans="1:22" x14ac:dyDescent="0.2">
      <c r="A24" s="95">
        <v>8</v>
      </c>
      <c r="B24" s="7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1"/>
      <c r="Q24" s="1"/>
      <c r="R24" s="1"/>
      <c r="S24" s="1"/>
      <c r="T24" s="1"/>
      <c r="U24" s="1"/>
      <c r="V24" s="46"/>
    </row>
    <row r="25" spans="1:22" x14ac:dyDescent="0.2">
      <c r="A25" s="94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36"/>
      <c r="Q25" s="36"/>
      <c r="R25" s="36"/>
      <c r="S25" s="36"/>
      <c r="T25" s="36"/>
      <c r="U25" s="36"/>
      <c r="V25" s="48"/>
    </row>
    <row r="26" spans="1:22" x14ac:dyDescent="0.2">
      <c r="A26" s="95">
        <v>9</v>
      </c>
      <c r="B26" s="70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1"/>
      <c r="Q26" s="1"/>
      <c r="R26" s="1"/>
      <c r="S26" s="1"/>
      <c r="T26" s="1"/>
      <c r="U26" s="1"/>
      <c r="V26" s="46"/>
    </row>
    <row r="27" spans="1:22" x14ac:dyDescent="0.2">
      <c r="A27" s="94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36"/>
      <c r="Q27" s="36"/>
      <c r="R27" s="36"/>
      <c r="S27" s="36"/>
      <c r="T27" s="36"/>
      <c r="U27" s="36"/>
      <c r="V27" s="48"/>
    </row>
    <row r="28" spans="1:22" x14ac:dyDescent="0.2">
      <c r="A28" s="95">
        <v>10</v>
      </c>
      <c r="B28" s="70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1"/>
      <c r="Q28" s="1"/>
      <c r="R28" s="1"/>
      <c r="S28" s="1"/>
      <c r="T28" s="1"/>
      <c r="U28" s="1"/>
      <c r="V28" s="46"/>
    </row>
    <row r="29" spans="1:22" x14ac:dyDescent="0.2">
      <c r="A29" s="94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36"/>
      <c r="Q29" s="36"/>
      <c r="R29" s="36"/>
      <c r="S29" s="36"/>
      <c r="T29" s="36"/>
      <c r="U29" s="36"/>
      <c r="V29" s="48"/>
    </row>
    <row r="30" spans="1:22" x14ac:dyDescent="0.2">
      <c r="A30" s="95">
        <v>11</v>
      </c>
      <c r="B30" s="7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1"/>
      <c r="Q30" s="1"/>
      <c r="R30" s="1"/>
      <c r="S30" s="1"/>
      <c r="T30" s="1"/>
      <c r="U30" s="1"/>
      <c r="V30" s="46"/>
    </row>
    <row r="31" spans="1:22" x14ac:dyDescent="0.2">
      <c r="A31" s="94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36"/>
      <c r="Q31" s="36"/>
      <c r="R31" s="36"/>
      <c r="S31" s="36"/>
      <c r="T31" s="36"/>
      <c r="U31" s="36"/>
      <c r="V31" s="48"/>
    </row>
    <row r="32" spans="1:22" x14ac:dyDescent="0.2">
      <c r="A32" s="95">
        <v>12</v>
      </c>
      <c r="B32" s="70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1"/>
      <c r="Q32" s="1"/>
      <c r="R32" s="1"/>
      <c r="S32" s="1"/>
      <c r="T32" s="1"/>
      <c r="U32" s="1"/>
      <c r="V32" s="46"/>
    </row>
    <row r="33" spans="1:22" x14ac:dyDescent="0.2">
      <c r="A33" s="94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36"/>
      <c r="Q33" s="36"/>
      <c r="R33" s="36"/>
      <c r="S33" s="36"/>
      <c r="T33" s="36"/>
      <c r="U33" s="36"/>
      <c r="V33" s="48"/>
    </row>
    <row r="34" spans="1:22" x14ac:dyDescent="0.2">
      <c r="A34" s="95">
        <v>13</v>
      </c>
      <c r="B34" s="70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1"/>
      <c r="Q34" s="1"/>
      <c r="R34" s="1"/>
      <c r="S34" s="1"/>
      <c r="T34" s="1"/>
      <c r="U34" s="1"/>
      <c r="V34" s="46"/>
    </row>
    <row r="35" spans="1:22" x14ac:dyDescent="0.2">
      <c r="A35" s="94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36"/>
      <c r="Q35" s="36"/>
      <c r="R35" s="36"/>
      <c r="S35" s="36"/>
      <c r="T35" s="36"/>
      <c r="U35" s="36"/>
      <c r="V35" s="48"/>
    </row>
    <row r="36" spans="1:22" x14ac:dyDescent="0.2">
      <c r="A36" s="95">
        <v>14</v>
      </c>
      <c r="B36" s="70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1"/>
      <c r="Q36" s="1"/>
      <c r="R36" s="1"/>
      <c r="S36" s="1"/>
      <c r="T36" s="1"/>
      <c r="U36" s="1"/>
      <c r="V36" s="46"/>
    </row>
    <row r="37" spans="1:22" x14ac:dyDescent="0.2">
      <c r="A37" s="94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36"/>
      <c r="Q37" s="36"/>
      <c r="R37" s="36"/>
      <c r="S37" s="36"/>
      <c r="T37" s="36"/>
      <c r="U37" s="36"/>
      <c r="V37" s="48"/>
    </row>
    <row r="38" spans="1:22" x14ac:dyDescent="0.2">
      <c r="A38" s="95">
        <v>15</v>
      </c>
      <c r="B38" s="70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1"/>
      <c r="Q38" s="1"/>
      <c r="R38" s="1"/>
      <c r="S38" s="1"/>
      <c r="T38" s="1"/>
      <c r="U38" s="1"/>
      <c r="V38" s="46"/>
    </row>
    <row r="39" spans="1:22" x14ac:dyDescent="0.2">
      <c r="A39" s="94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36"/>
      <c r="Q39" s="36"/>
      <c r="R39" s="36"/>
      <c r="S39" s="36"/>
      <c r="T39" s="36"/>
      <c r="U39" s="36"/>
      <c r="V39" s="48"/>
    </row>
    <row r="40" spans="1:22" x14ac:dyDescent="0.2">
      <c r="A40" s="95">
        <v>16</v>
      </c>
      <c r="B40" s="70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1"/>
      <c r="Q40" s="1"/>
      <c r="R40" s="1"/>
      <c r="S40" s="1"/>
      <c r="T40" s="1"/>
      <c r="U40" s="1"/>
      <c r="V40" s="46"/>
    </row>
    <row r="41" spans="1:22" x14ac:dyDescent="0.2">
      <c r="A41" s="94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36"/>
      <c r="Q41" s="36"/>
      <c r="R41" s="36"/>
      <c r="S41" s="36"/>
      <c r="T41" s="36"/>
      <c r="U41" s="36"/>
      <c r="V41" s="48"/>
    </row>
  </sheetData>
  <mergeCells count="6">
    <mergeCell ref="M7:P7"/>
    <mergeCell ref="I7:K7"/>
    <mergeCell ref="D7:G7"/>
    <mergeCell ref="A7:C7"/>
    <mergeCell ref="A3:S3"/>
    <mergeCell ref="R7:V7"/>
  </mergeCells>
  <phoneticPr fontId="0" type="noConversion"/>
  <dataValidations count="1">
    <dataValidation allowBlank="1" showErrorMessage="1" sqref="A34:B34 A40:B40 A38:B38 A36:B36 A10:B10 A12:B12 A14:B14 A16:B16 A18:B18 A20:B20 A22:B22 A24:B24 A26:B26 A28:B28 A30:B30 A32:B32 A9" xr:uid="{00000000-0002-0000-0100-000000000000}"/>
  </dataValidations>
  <pageMargins left="0.5" right="0.5" top="0.5" bottom="0.5" header="0.5" footer="0.5"/>
  <pageSetup scale="96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117"/>
  <sheetViews>
    <sheetView workbookViewId="0">
      <selection activeCell="A12" sqref="A12:XFD12"/>
    </sheetView>
  </sheetViews>
  <sheetFormatPr defaultColWidth="8.85546875" defaultRowHeight="12.75" x14ac:dyDescent="0.2"/>
  <cols>
    <col min="1" max="1" width="15.28515625" bestFit="1" customWidth="1"/>
  </cols>
  <sheetData>
    <row r="2" spans="1:1" x14ac:dyDescent="0.2">
      <c r="A2" s="88" t="s">
        <v>40</v>
      </c>
    </row>
    <row r="3" spans="1:1" x14ac:dyDescent="0.2">
      <c r="A3" s="90" t="s">
        <v>55</v>
      </c>
    </row>
    <row r="4" spans="1:1" x14ac:dyDescent="0.2">
      <c r="A4" s="90" t="s">
        <v>56</v>
      </c>
    </row>
    <row r="5" spans="1:1" x14ac:dyDescent="0.2">
      <c r="A5" s="90" t="s">
        <v>57</v>
      </c>
    </row>
    <row r="6" spans="1:1" x14ac:dyDescent="0.2">
      <c r="A6" s="90" t="s">
        <v>58</v>
      </c>
    </row>
    <row r="7" spans="1:1" x14ac:dyDescent="0.2">
      <c r="A7" s="90" t="s">
        <v>59</v>
      </c>
    </row>
    <row r="10" spans="1:1" x14ac:dyDescent="0.2">
      <c r="A10" s="88" t="s">
        <v>48</v>
      </c>
    </row>
    <row r="11" spans="1:1" x14ac:dyDescent="0.2">
      <c r="A11" s="90" t="s">
        <v>60</v>
      </c>
    </row>
    <row r="12" spans="1:1" x14ac:dyDescent="0.2">
      <c r="A12" s="90" t="s">
        <v>61</v>
      </c>
    </row>
    <row r="15" spans="1:1" x14ac:dyDescent="0.2">
      <c r="A15" s="88" t="s">
        <v>12</v>
      </c>
    </row>
    <row r="16" spans="1:1" x14ac:dyDescent="0.2">
      <c r="A16" s="90" t="s">
        <v>13</v>
      </c>
    </row>
    <row r="17" spans="1:1" x14ac:dyDescent="0.2">
      <c r="A17" s="90" t="s">
        <v>14</v>
      </c>
    </row>
    <row r="18" spans="1:1" x14ac:dyDescent="0.2">
      <c r="A18" s="90" t="s">
        <v>16</v>
      </c>
    </row>
    <row r="19" spans="1:1" x14ac:dyDescent="0.2">
      <c r="A19" s="90" t="s">
        <v>15</v>
      </c>
    </row>
    <row r="20" spans="1:1" x14ac:dyDescent="0.2">
      <c r="A20" s="90" t="s">
        <v>17</v>
      </c>
    </row>
    <row r="21" spans="1:1" x14ac:dyDescent="0.2">
      <c r="A21" s="90" t="s">
        <v>18</v>
      </c>
    </row>
    <row r="22" spans="1:1" x14ac:dyDescent="0.2">
      <c r="A22" s="90" t="s">
        <v>19</v>
      </c>
    </row>
    <row r="23" spans="1:1" x14ac:dyDescent="0.2">
      <c r="A23" s="90" t="s">
        <v>20</v>
      </c>
    </row>
    <row r="24" spans="1:1" x14ac:dyDescent="0.2">
      <c r="A24" s="90" t="s">
        <v>39</v>
      </c>
    </row>
    <row r="25" spans="1:1" x14ac:dyDescent="0.2">
      <c r="A25" s="90" t="s">
        <v>59</v>
      </c>
    </row>
    <row r="28" spans="1:1" x14ac:dyDescent="0.2">
      <c r="A28" s="88" t="s">
        <v>21</v>
      </c>
    </row>
    <row r="29" spans="1:1" x14ac:dyDescent="0.2">
      <c r="A29" s="91" t="s">
        <v>22</v>
      </c>
    </row>
    <row r="30" spans="1:1" x14ac:dyDescent="0.2">
      <c r="A30" s="91" t="s">
        <v>23</v>
      </c>
    </row>
    <row r="31" spans="1:1" x14ac:dyDescent="0.2">
      <c r="A31" s="91" t="s">
        <v>34</v>
      </c>
    </row>
    <row r="32" spans="1:1" x14ac:dyDescent="0.2">
      <c r="A32" s="91" t="s">
        <v>59</v>
      </c>
    </row>
    <row r="35" spans="1:2" x14ac:dyDescent="0.2">
      <c r="A35" s="88" t="s">
        <v>41</v>
      </c>
    </row>
    <row r="36" spans="1:2" x14ac:dyDescent="0.2">
      <c r="A36" s="90" t="s">
        <v>62</v>
      </c>
    </row>
    <row r="37" spans="1:2" x14ac:dyDescent="0.2">
      <c r="A37" s="90" t="s">
        <v>63</v>
      </c>
    </row>
    <row r="38" spans="1:2" x14ac:dyDescent="0.2">
      <c r="A38" s="90" t="s">
        <v>64</v>
      </c>
    </row>
    <row r="41" spans="1:2" x14ac:dyDescent="0.2">
      <c r="A41" s="88" t="s">
        <v>52</v>
      </c>
    </row>
    <row r="42" spans="1:2" x14ac:dyDescent="0.2">
      <c r="A42" s="90" t="s">
        <v>53</v>
      </c>
    </row>
    <row r="43" spans="1:2" x14ac:dyDescent="0.2">
      <c r="A43" s="90" t="s">
        <v>54</v>
      </c>
    </row>
    <row r="46" spans="1:2" x14ac:dyDescent="0.2">
      <c r="A46" s="88" t="s">
        <v>42</v>
      </c>
      <c r="B46" s="88" t="s">
        <v>43</v>
      </c>
    </row>
    <row r="47" spans="1:2" x14ac:dyDescent="0.2">
      <c r="A47" s="90" t="s">
        <v>66</v>
      </c>
      <c r="B47">
        <v>350</v>
      </c>
    </row>
    <row r="48" spans="1:2" x14ac:dyDescent="0.2">
      <c r="A48" s="90" t="s">
        <v>67</v>
      </c>
      <c r="B48">
        <v>370</v>
      </c>
    </row>
    <row r="49" spans="1:2" x14ac:dyDescent="0.2">
      <c r="A49" s="90" t="s">
        <v>68</v>
      </c>
      <c r="B49">
        <v>462</v>
      </c>
    </row>
    <row r="50" spans="1:2" x14ac:dyDescent="0.2">
      <c r="A50" s="90" t="s">
        <v>69</v>
      </c>
      <c r="B50">
        <v>487</v>
      </c>
    </row>
    <row r="51" spans="1:2" x14ac:dyDescent="0.2">
      <c r="A51" s="90" t="s">
        <v>71</v>
      </c>
      <c r="B51">
        <v>550</v>
      </c>
    </row>
    <row r="52" spans="1:2" x14ac:dyDescent="0.2">
      <c r="A52" s="90" t="s">
        <v>70</v>
      </c>
      <c r="B52">
        <v>525</v>
      </c>
    </row>
    <row r="53" spans="1:2" x14ac:dyDescent="0.2">
      <c r="A53" s="90" t="s">
        <v>72</v>
      </c>
      <c r="B53">
        <v>725</v>
      </c>
    </row>
    <row r="54" spans="1:2" x14ac:dyDescent="0.2">
      <c r="A54" s="90" t="s">
        <v>59</v>
      </c>
      <c r="B54" t="s">
        <v>59</v>
      </c>
    </row>
    <row r="55" spans="1:2" x14ac:dyDescent="0.2">
      <c r="A55" s="87"/>
    </row>
    <row r="57" spans="1:2" x14ac:dyDescent="0.2">
      <c r="A57" s="88" t="s">
        <v>43</v>
      </c>
    </row>
    <row r="58" spans="1:2" x14ac:dyDescent="0.2">
      <c r="A58" s="89">
        <v>350</v>
      </c>
    </row>
    <row r="59" spans="1:2" x14ac:dyDescent="0.2">
      <c r="A59" s="89">
        <v>375</v>
      </c>
    </row>
    <row r="60" spans="1:2" x14ac:dyDescent="0.2">
      <c r="A60" s="89">
        <v>462</v>
      </c>
    </row>
    <row r="61" spans="1:2" x14ac:dyDescent="0.2">
      <c r="A61" s="89">
        <v>487</v>
      </c>
    </row>
    <row r="62" spans="1:2" x14ac:dyDescent="0.2">
      <c r="A62" s="89">
        <v>525</v>
      </c>
    </row>
    <row r="63" spans="1:2" x14ac:dyDescent="0.2">
      <c r="A63" s="89">
        <v>550</v>
      </c>
    </row>
    <row r="64" spans="1:2" x14ac:dyDescent="0.2">
      <c r="A64" s="89">
        <v>725</v>
      </c>
    </row>
    <row r="65" spans="1:1" x14ac:dyDescent="0.2">
      <c r="A65" s="90" t="s">
        <v>59</v>
      </c>
    </row>
    <row r="68" spans="1:1" x14ac:dyDescent="0.2">
      <c r="A68" s="88" t="s">
        <v>51</v>
      </c>
    </row>
    <row r="69" spans="1:1" x14ac:dyDescent="0.2">
      <c r="A69" s="90" t="s">
        <v>73</v>
      </c>
    </row>
    <row r="70" spans="1:1" x14ac:dyDescent="0.2">
      <c r="A70" s="90" t="s">
        <v>74</v>
      </c>
    </row>
    <row r="73" spans="1:1" x14ac:dyDescent="0.2">
      <c r="A73" s="88" t="s">
        <v>44</v>
      </c>
    </row>
    <row r="74" spans="1:1" x14ac:dyDescent="0.2">
      <c r="A74" s="90" t="s">
        <v>73</v>
      </c>
    </row>
    <row r="75" spans="1:1" x14ac:dyDescent="0.2">
      <c r="A75" s="90" t="s">
        <v>74</v>
      </c>
    </row>
    <row r="78" spans="1:1" x14ac:dyDescent="0.2">
      <c r="A78" s="88" t="s">
        <v>45</v>
      </c>
    </row>
    <row r="79" spans="1:1" x14ac:dyDescent="0.2">
      <c r="A79" s="90" t="s">
        <v>77</v>
      </c>
    </row>
    <row r="80" spans="1:1" x14ac:dyDescent="0.2">
      <c r="A80" s="90" t="s">
        <v>76</v>
      </c>
    </row>
    <row r="81" spans="1:1" x14ac:dyDescent="0.2">
      <c r="A81" s="90" t="s">
        <v>75</v>
      </c>
    </row>
    <row r="84" spans="1:1" x14ac:dyDescent="0.2">
      <c r="A84" s="88" t="s">
        <v>46</v>
      </c>
    </row>
    <row r="85" spans="1:1" x14ac:dyDescent="0.2">
      <c r="A85" s="89">
        <v>35</v>
      </c>
    </row>
    <row r="86" spans="1:1" x14ac:dyDescent="0.2">
      <c r="A86" s="90" t="s">
        <v>26</v>
      </c>
    </row>
    <row r="89" spans="1:1" x14ac:dyDescent="0.2">
      <c r="A89" s="88" t="s">
        <v>49</v>
      </c>
    </row>
    <row r="90" spans="1:1" x14ac:dyDescent="0.2">
      <c r="A90" s="87" t="s">
        <v>73</v>
      </c>
    </row>
    <row r="91" spans="1:1" x14ac:dyDescent="0.2">
      <c r="A91" s="87" t="s">
        <v>74</v>
      </c>
    </row>
    <row r="94" spans="1:1" x14ac:dyDescent="0.2">
      <c r="A94" s="88" t="s">
        <v>78</v>
      </c>
    </row>
    <row r="95" spans="1:1" x14ac:dyDescent="0.2">
      <c r="A95" s="87" t="s">
        <v>79</v>
      </c>
    </row>
    <row r="96" spans="1:1" x14ac:dyDescent="0.2">
      <c r="A96" s="87" t="s">
        <v>74</v>
      </c>
    </row>
    <row r="99" spans="1:1" x14ac:dyDescent="0.2">
      <c r="A99" s="88" t="s">
        <v>80</v>
      </c>
    </row>
    <row r="100" spans="1:1" x14ac:dyDescent="0.2">
      <c r="A100" s="87" t="s">
        <v>81</v>
      </c>
    </row>
    <row r="101" spans="1:1" x14ac:dyDescent="0.2">
      <c r="A101" s="87" t="s">
        <v>82</v>
      </c>
    </row>
    <row r="102" spans="1:1" x14ac:dyDescent="0.2">
      <c r="A102" s="87" t="s">
        <v>83</v>
      </c>
    </row>
    <row r="103" spans="1:1" x14ac:dyDescent="0.2">
      <c r="A103" s="87" t="s">
        <v>59</v>
      </c>
    </row>
    <row r="106" spans="1:1" x14ac:dyDescent="0.2">
      <c r="A106" s="88" t="s">
        <v>85</v>
      </c>
    </row>
    <row r="107" spans="1:1" x14ac:dyDescent="0.2">
      <c r="A107" s="42" t="s">
        <v>86</v>
      </c>
    </row>
    <row r="108" spans="1:1" x14ac:dyDescent="0.2">
      <c r="A108" s="42" t="s">
        <v>87</v>
      </c>
    </row>
    <row r="109" spans="1:1" x14ac:dyDescent="0.2">
      <c r="A109" s="42" t="s">
        <v>59</v>
      </c>
    </row>
    <row r="112" spans="1:1" x14ac:dyDescent="0.2">
      <c r="A112" s="88" t="s">
        <v>31</v>
      </c>
    </row>
    <row r="113" spans="1:1" x14ac:dyDescent="0.2">
      <c r="A113" t="s">
        <v>88</v>
      </c>
    </row>
    <row r="114" spans="1:1" x14ac:dyDescent="0.2">
      <c r="A114" t="s">
        <v>89</v>
      </c>
    </row>
    <row r="115" spans="1:1" x14ac:dyDescent="0.2">
      <c r="A115" t="s">
        <v>90</v>
      </c>
    </row>
    <row r="116" spans="1:1" x14ac:dyDescent="0.2">
      <c r="A116" t="s">
        <v>91</v>
      </c>
    </row>
    <row r="117" spans="1:1" x14ac:dyDescent="0.2">
      <c r="A117" t="s">
        <v>26</v>
      </c>
    </row>
  </sheetData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Order Form</vt:lpstr>
      <vt:lpstr>Notes</vt:lpstr>
      <vt:lpstr>Drop Downs</vt:lpstr>
      <vt:lpstr>ddcornercondition</vt:lpstr>
      <vt:lpstr>ddfaceprofile</vt:lpstr>
      <vt:lpstr>ddfinish</vt:lpstr>
      <vt:lpstr>ddfirerating</vt:lpstr>
      <vt:lpstr>ddframetype</vt:lpstr>
      <vt:lpstr>ddhinge</vt:lpstr>
      <vt:lpstr>ddmfghwlocations</vt:lpstr>
      <vt:lpstr>ddscribe</vt:lpstr>
      <vt:lpstr>ddseries</vt:lpstr>
      <vt:lpstr>ddsettingchannels</vt:lpstr>
      <vt:lpstr>ddsidelight</vt:lpstr>
      <vt:lpstr>ddsilencer</vt:lpstr>
      <vt:lpstr>ddstcrating</vt:lpstr>
      <vt:lpstr>ddstrike</vt:lpstr>
      <vt:lpstr>ddswing</vt:lpstr>
      <vt:lpstr>ddthroat</vt:lpstr>
      <vt:lpstr>ddtransom</vt:lpstr>
      <vt:lpstr>Notes!Print_Area</vt:lpstr>
      <vt:lpstr>'Order Form'!Print_Area</vt:lpstr>
      <vt:lpstr>Single</vt:lpstr>
      <vt:lpstr>ThroatSeries</vt:lpstr>
    </vt:vector>
  </TitlesOfParts>
  <Company>Ceco Door Products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Ceco Door Products</dc:creator>
  <cp:lastModifiedBy>Justin Howard</cp:lastModifiedBy>
  <cp:lastPrinted>2020-04-21T18:01:02Z</cp:lastPrinted>
  <dcterms:created xsi:type="dcterms:W3CDTF">2012-04-25T13:26:56Z</dcterms:created>
  <dcterms:modified xsi:type="dcterms:W3CDTF">2020-04-21T18:10:33Z</dcterms:modified>
</cp:coreProperties>
</file>